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401D736A-65D6-42F3-8DB0-1D19EED9FF4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ОБЪЯВЛЕНИЕ!$A$5:$K$5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2" l="1"/>
  <c r="G24" i="2"/>
  <c r="G12" i="2"/>
  <c r="G13" i="2"/>
  <c r="G14" i="2"/>
  <c r="G15" i="2"/>
  <c r="G16" i="2"/>
  <c r="G17" i="2"/>
  <c r="G18" i="2"/>
  <c r="G19" i="2"/>
  <c r="G20" i="2"/>
  <c r="G21" i="2"/>
  <c r="G22" i="2"/>
  <c r="G7" i="2"/>
  <c r="G8" i="2"/>
  <c r="G9" i="2"/>
  <c r="G10" i="2"/>
  <c r="G11" i="2"/>
  <c r="G6" i="2" l="1"/>
</calcChain>
</file>

<file path=xl/sharedStrings.xml><?xml version="1.0" encoding="utf-8"?>
<sst xmlns="http://schemas.openxmlformats.org/spreadsheetml/2006/main" count="146" uniqueCount="53">
  <si>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</si>
  <si>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</si>
  <si>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</si>
  <si>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</si>
  <si>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</si>
  <si>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</si>
  <si>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</si>
  <si>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</si>
  <si>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</si>
  <si>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</si>
  <si>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</si>
  <si>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</si>
  <si>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</si>
  <si>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по заявке Заказчика, согласно графика поставки товар, до конца 2022 года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</si>
  <si>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</si>
  <si>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</si>
  <si>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</si>
  <si>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ГКП на ПХВ "ГБ №2" УЗ г.Шымкент, г.Шымкент, ул.С.Жандосова,93</t>
  </si>
  <si>
    <t>ГКП на ПХВ "ГБ №2" УЗ г.Шымкент, г.Шымкент, ул.С.Жандосова,94</t>
  </si>
  <si>
    <t>ГКП на ПХВ "ГБ №2" УЗ г.Шымкент, г.Шымкент, ул.С.Жандосова,95</t>
  </si>
  <si>
    <t>ГКП на ПХВ "ГБ №2" УЗ г.Шымкент, г.Шымкент, ул.С.Жандосова,96</t>
  </si>
  <si>
    <t>ГКП на ПХВ "ГБ №2" УЗ г.Шымкент, г.Шымкент, ул.С.Жандосова,97</t>
  </si>
  <si>
    <t>ГКП на ПХВ "ГБ №2" УЗ г.Шымкент, г.Шымкент, ул.С.Жандосова,98</t>
  </si>
  <si>
    <t>ГКП на ПХВ "ГБ №2" УЗ г.Шымкент, г.Шымкент, ул.С.Жандосова,99</t>
  </si>
  <si>
    <t>ГКП на ПХВ "ГБ №2" УЗ г.Шымкент, г.Шымкент, ул.С.Жандосова,100</t>
  </si>
  <si>
    <t>ГКП на ПХВ "ГБ №2" УЗ г.Шымкент, г.Шымкент, ул.С.Жандосова,101</t>
  </si>
  <si>
    <t>ГКП на ПХВ "ГБ №2" УЗ г.Шымкент, г.Шымкент, ул.С.Жандосова,102</t>
  </si>
  <si>
    <t>ГКП на ПХВ "ГБ №2" УЗ г.Шымкент, г.Шымкент, ул.С.Жандосова,103</t>
  </si>
  <si>
    <t>Растворитель</t>
  </si>
  <si>
    <t>упаковка</t>
  </si>
  <si>
    <t>для неинфекционных аллергенов №10, флакон 4,5 мл.</t>
  </si>
  <si>
    <t>Аллерген из растительной пыльцы 10000 PNU/мл, 5 мл. субстанция экстракт амброзии полыннолистной</t>
  </si>
  <si>
    <t>Аллерген из растительной пыльцы 10000 PNU/мл, 5 мл.  субстанция экстракт лебеды татарской</t>
  </si>
  <si>
    <t>Аллерген из растительной пыльцы 10000 PNU/мл, 5 мл.  субстанция экстракт одуванчика лекарственного</t>
  </si>
  <si>
    <t>Аллерген из растительной пыльцы 10000 PNU/мл, 5 мл.  субстанция экстракт подсолнечника однолетнего</t>
  </si>
  <si>
    <t xml:space="preserve">Аллерген из растительной пыльцы 10000 PNU/мл, 5 мл.  субстанция экстракт ежи сборной </t>
  </si>
  <si>
    <t>Аллерген из растительной пыльцы 10000 PNU/мл, 5 мл.  субстанция экстракт овсяницы луговой</t>
  </si>
  <si>
    <t>Аллерген из растительной пыльцы 10000 PNU/мл, 5 мл.  субстанция экстракт райграса пастбищного</t>
  </si>
  <si>
    <t>Аллерген из растительной пыльцы 10000 PNU/мл, 5 мл.  субстанция экстракт тимофеевки луговой</t>
  </si>
  <si>
    <t>Аллерген из растительной пыльцы 10000 PNU/мл, 5 мл.  субстанция экстракт пырея ползучего</t>
  </si>
  <si>
    <t>Аллерген из растительной пыльцы 10000 PNU/мл, 5 мл.  субстанция экстракт полыни горькой</t>
  </si>
  <si>
    <t>Аллерген из растительной пыльцы 10000 PNU/мл, 5 мл.  субстанция экстракт полыни обыкновенной</t>
  </si>
  <si>
    <t xml:space="preserve">Аллерген из растительной пыльцы 10000 PNU/мл, 5 мл.  субстанция экстракт полыни однолетней </t>
  </si>
  <si>
    <t>Аллерген из растительной пыльцы 10000 PNU/мл, 5 мл.  субстанция экстракт полыни эстрагон</t>
  </si>
  <si>
    <t>Аллерген из растительной пыльцы 10000 PNU/мл, 5 мл.  субстанция экстракт мятлика лугового</t>
  </si>
  <si>
    <t>Экстракт аллергена клещей домашней пыли 10000 PNU/мл, 5 мл. субстанция экстракт Клещ дерматофагоидез pteronyssinus</t>
  </si>
  <si>
    <t>Экстракт аллергена клещей домашней пыли 10000 PNU/мл, 5 мл. субстанция экстракт Клещ дерматофагоидез farinae</t>
  </si>
  <si>
    <t>флакон</t>
  </si>
  <si>
    <t>Аллергены</t>
  </si>
  <si>
    <t>Антимикробная разрезаемая стерильная, клейкая, прозрачная, антистатическая, антибликовая пленка с содержанием йодина, предназначены для создания стерильной области во время долгосрочных и кратскосрочных операций и защиты операционного поля от контаминации. Йодин обеспечивает непрерывное противомикробное действие во время хирургического вмешательства. Проницаемая для газа и влаги, но непроницаемая для жидкостей и бактерий, предотвращает скопления влаги под драпировкой. Пленка высокоадгезивная и надежно прилегает к краю раны в течение всего времени вмешательства, кроме того, правильно удерживает "шторы" вокруг площади разреза, сокращая таким образом использование других фиксирующих устройств. Эластичность, гибкость и прилегаемость пленки делают Euroderm идеально подходит для легкого применения даже в труднодоступных местах. Материал - полиуретан. Покрытие - йодин, не вызывает аллергию. Толщина - не более 30 микрон миллиметров. Клейкая основа - полиакрил + 2% повидон-йод. Эластичность (% по длине) - 300%. Растяжимость (% по длине) - 750%. Срок хранения - не менее 5 лет. Размер 30х26см</t>
  </si>
  <si>
    <t>штук</t>
  </si>
  <si>
    <t>Хирургическая разрезаемая антимикробная пленка с йодином, стерильная.</t>
  </si>
  <si>
    <t>Антимикробная разрезаемая стерильная, клейкая, прозрачная, антистатическая, антибликовая пленка с содержанием йодина, предназначены для создания стерильной области во время долгосрочных и кратскосрочных операций и защиты операционного поля от контаминации. Йодин обеспечивает непрерывное противомикробное действие во время хирургического вмешательства. Проницаемая для газа и влаги, но непроницаемая для жидкостей и бактерий, предотвращает скопления влаги под драпировкой. Пленка высокоадгезивная и надежно прилегает к краю раны в течение всего времени вмешательства, кроме того, правильно удерживает "шторы" вокруг площади разреза, сокращая таким образом использование других фиксирующих устройств. Эластичность, гибкость и прилегаемость пленки делают Euroderm идеально подходит для легкого применения даже в труднодоступных местах. Материал - полиуретан. Покрытие - йодин, не вызывает аллергию. Толщина - не более 30 микрон миллиметров. Клейкая основа - полиакрил + 2% повидон-йод. Эластичность (% по длине) - 300%. Растяжимость (% по длине) - 750%. Срок хранения - не менее 5 лет. Размер 40х34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</si>
</sst>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4" fillId="0" borderId="0"/>
    <xf numFmtId="166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15" fillId="10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31" fillId="34" borderId="0" applyNumberFormat="0" applyBorder="0" applyAlignment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2" fillId="0" borderId="0"/>
    <xf numFmtId="0" fontId="1" fillId="0" borderId="0"/>
    <xf numFmtId="0" fontId="35" fillId="0" borderId="0"/>
    <xf numFmtId="0" fontId="1" fillId="0" borderId="0"/>
    <xf numFmtId="0" fontId="36" fillId="0" borderId="0"/>
  </cellStyleXfs>
  <cellXfs count="21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3" fontId="38" fillId="0" borderId="1" xfId="0" applyNumberFormat="1" applyFont="1" applyBorder="1" applyAlignment="1">
      <alignment horizontal="center" vertical="center" wrapText="1"/>
    </xf>
    <xf numFmtId="4" fontId="5" fillId="0" borderId="1" xfId="10" applyNumberFormat="1" applyFont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left" vertical="top" wrapText="1"/>
    </xf>
    <xf numFmtId="0" fontId="39" fillId="0" borderId="1" xfId="58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18"/>
  <sheetViews>
    <sheetView tabSelected="1" zoomScaleNormal="100" workbookViewId="0">
      <pane xSplit="4" ySplit="5" topLeftCell="E24" activePane="bottomRight" state="frozen"/>
      <selection pane="topRight" activeCell="E1" sqref="E1"/>
      <selection pane="bottomLeft" activeCell="A6" sqref="A6"/>
      <selection pane="bottomRight" activeCell="H24" sqref="H24"/>
    </sheetView>
  </sheetViews>
  <sheetFormatPr defaultColWidth="9.140625" defaultRowHeight="15.75"/>
  <cols>
    <col min="1" max="1" width="5.42578125" style="1" customWidth="1"/>
    <col min="2" max="2" width="30.42578125" style="2" customWidth="1"/>
    <col min="3" max="3" width="46.140625" style="2" customWidth="1"/>
    <col min="4" max="4" width="12.7109375" style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0"/>
      <c r="C1" s="20"/>
      <c r="D1" s="20"/>
      <c r="E1" s="20"/>
      <c r="F1" s="20"/>
      <c r="G1" s="4"/>
      <c r="J1" s="5"/>
      <c r="K1" s="11" t="s">
        <v>16</v>
      </c>
    </row>
    <row r="2" spans="1:11">
      <c r="B2" s="20" t="s">
        <v>15</v>
      </c>
      <c r="C2" s="20"/>
      <c r="D2" s="20"/>
      <c r="E2" s="20"/>
      <c r="F2" s="20"/>
      <c r="G2" s="20"/>
      <c r="H2" s="20"/>
      <c r="I2" s="20"/>
      <c r="J2" s="20"/>
    </row>
    <row r="4" spans="1:11" ht="47.25">
      <c r="A4" s="3" t="s">
        <v>12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  <c r="G4" s="6" t="s">
        <v>5</v>
      </c>
      <c r="H4" s="7" t="s">
        <v>6</v>
      </c>
      <c r="I4" s="7" t="s">
        <v>7</v>
      </c>
      <c r="J4" s="7" t="s">
        <v>8</v>
      </c>
      <c r="K4" s="8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33.75">
      <c r="A6" s="14">
        <v>1</v>
      </c>
      <c r="B6" s="18" t="s">
        <v>48</v>
      </c>
      <c r="C6" s="18" t="s">
        <v>31</v>
      </c>
      <c r="D6" s="15" t="s">
        <v>47</v>
      </c>
      <c r="E6" s="16">
        <v>2</v>
      </c>
      <c r="F6" s="17">
        <v>17210</v>
      </c>
      <c r="G6" s="17">
        <f t="shared" ref="G6" si="0">E6*F6</f>
        <v>34420</v>
      </c>
      <c r="H6" s="12" t="s">
        <v>14</v>
      </c>
      <c r="I6" s="12" t="s">
        <v>10</v>
      </c>
      <c r="J6" s="12" t="s">
        <v>9</v>
      </c>
      <c r="K6" s="13" t="s">
        <v>13</v>
      </c>
    </row>
    <row r="7" spans="1:11" ht="33.75">
      <c r="A7" s="14">
        <v>2</v>
      </c>
      <c r="B7" s="18" t="s">
        <v>48</v>
      </c>
      <c r="C7" s="18" t="s">
        <v>32</v>
      </c>
      <c r="D7" s="15" t="s">
        <v>47</v>
      </c>
      <c r="E7" s="16">
        <v>2</v>
      </c>
      <c r="F7" s="17">
        <v>17210</v>
      </c>
      <c r="G7" s="17">
        <f t="shared" ref="G7:G11" si="1">E7*F7</f>
        <v>34420</v>
      </c>
      <c r="H7" s="12" t="s">
        <v>14</v>
      </c>
      <c r="I7" s="12" t="s">
        <v>10</v>
      </c>
      <c r="J7" s="12" t="s">
        <v>9</v>
      </c>
      <c r="K7" s="13" t="s">
        <v>13</v>
      </c>
    </row>
    <row r="8" spans="1:11" ht="33.75">
      <c r="A8" s="14">
        <v>3</v>
      </c>
      <c r="B8" s="18" t="s">
        <v>48</v>
      </c>
      <c r="C8" s="18" t="s">
        <v>33</v>
      </c>
      <c r="D8" s="15" t="s">
        <v>47</v>
      </c>
      <c r="E8" s="16">
        <v>2</v>
      </c>
      <c r="F8" s="17">
        <v>17210</v>
      </c>
      <c r="G8" s="17">
        <f t="shared" si="1"/>
        <v>34420</v>
      </c>
      <c r="H8" s="12" t="s">
        <v>14</v>
      </c>
      <c r="I8" s="12" t="s">
        <v>10</v>
      </c>
      <c r="J8" s="12" t="s">
        <v>9</v>
      </c>
      <c r="K8" s="13" t="s">
        <v>13</v>
      </c>
    </row>
    <row r="9" spans="1:11" ht="33.75">
      <c r="A9" s="14">
        <v>4</v>
      </c>
      <c r="B9" s="18" t="s">
        <v>48</v>
      </c>
      <c r="C9" s="18" t="s">
        <v>34</v>
      </c>
      <c r="D9" s="15" t="s">
        <v>47</v>
      </c>
      <c r="E9" s="16">
        <v>2</v>
      </c>
      <c r="F9" s="17">
        <v>17210</v>
      </c>
      <c r="G9" s="17">
        <f t="shared" si="1"/>
        <v>34420</v>
      </c>
      <c r="H9" s="12" t="s">
        <v>14</v>
      </c>
      <c r="I9" s="12" t="s">
        <v>10</v>
      </c>
      <c r="J9" s="12" t="s">
        <v>9</v>
      </c>
      <c r="K9" s="13" t="s">
        <v>13</v>
      </c>
    </row>
    <row r="10" spans="1:11" ht="33.75">
      <c r="A10" s="14">
        <v>5</v>
      </c>
      <c r="B10" s="18" t="s">
        <v>48</v>
      </c>
      <c r="C10" s="18" t="s">
        <v>35</v>
      </c>
      <c r="D10" s="15" t="s">
        <v>47</v>
      </c>
      <c r="E10" s="16">
        <v>2</v>
      </c>
      <c r="F10" s="17">
        <v>17210</v>
      </c>
      <c r="G10" s="17">
        <f t="shared" si="1"/>
        <v>34420</v>
      </c>
      <c r="H10" s="12" t="s">
        <v>14</v>
      </c>
      <c r="I10" s="12" t="s">
        <v>10</v>
      </c>
      <c r="J10" s="12" t="s">
        <v>9</v>
      </c>
      <c r="K10" s="13" t="s">
        <v>13</v>
      </c>
    </row>
    <row r="11" spans="1:11" ht="33.75">
      <c r="A11" s="14">
        <v>6</v>
      </c>
      <c r="B11" s="18" t="s">
        <v>48</v>
      </c>
      <c r="C11" s="18" t="s">
        <v>36</v>
      </c>
      <c r="D11" s="15" t="s">
        <v>47</v>
      </c>
      <c r="E11" s="16">
        <v>2</v>
      </c>
      <c r="F11" s="17">
        <v>17210</v>
      </c>
      <c r="G11" s="17">
        <f t="shared" si="1"/>
        <v>34420</v>
      </c>
      <c r="H11" s="12" t="s">
        <v>14</v>
      </c>
      <c r="I11" s="12" t="s">
        <v>10</v>
      </c>
      <c r="J11" s="12" t="s">
        <v>9</v>
      </c>
      <c r="K11" s="13" t="s">
        <v>13</v>
      </c>
    </row>
    <row r="12" spans="1:11" ht="33.75">
      <c r="A12" s="14">
        <v>7</v>
      </c>
      <c r="B12" s="18" t="s">
        <v>48</v>
      </c>
      <c r="C12" s="18" t="s">
        <v>37</v>
      </c>
      <c r="D12" s="15" t="s">
        <v>47</v>
      </c>
      <c r="E12" s="16">
        <v>2</v>
      </c>
      <c r="F12" s="17">
        <v>17210</v>
      </c>
      <c r="G12" s="17">
        <f t="shared" ref="G12:G22" si="2">E12*F12</f>
        <v>34420</v>
      </c>
      <c r="H12" s="12" t="s">
        <v>14</v>
      </c>
      <c r="I12" s="12" t="s">
        <v>17</v>
      </c>
      <c r="J12" s="12" t="s">
        <v>9</v>
      </c>
      <c r="K12" s="13" t="s">
        <v>13</v>
      </c>
    </row>
    <row r="13" spans="1:11" ht="33.75">
      <c r="A13" s="14">
        <v>8</v>
      </c>
      <c r="B13" s="18" t="s">
        <v>48</v>
      </c>
      <c r="C13" s="18" t="s">
        <v>38</v>
      </c>
      <c r="D13" s="15" t="s">
        <v>47</v>
      </c>
      <c r="E13" s="16">
        <v>2</v>
      </c>
      <c r="F13" s="17">
        <v>17210</v>
      </c>
      <c r="G13" s="17">
        <f t="shared" si="2"/>
        <v>34420</v>
      </c>
      <c r="H13" s="12" t="s">
        <v>14</v>
      </c>
      <c r="I13" s="12" t="s">
        <v>18</v>
      </c>
      <c r="J13" s="12" t="s">
        <v>9</v>
      </c>
      <c r="K13" s="13" t="s">
        <v>13</v>
      </c>
    </row>
    <row r="14" spans="1:11" ht="33.75">
      <c r="A14" s="14">
        <v>9</v>
      </c>
      <c r="B14" s="18" t="s">
        <v>48</v>
      </c>
      <c r="C14" s="18" t="s">
        <v>39</v>
      </c>
      <c r="D14" s="15" t="s">
        <v>47</v>
      </c>
      <c r="E14" s="16">
        <v>2</v>
      </c>
      <c r="F14" s="17">
        <v>17210</v>
      </c>
      <c r="G14" s="17">
        <f t="shared" si="2"/>
        <v>34420</v>
      </c>
      <c r="H14" s="12" t="s">
        <v>14</v>
      </c>
      <c r="I14" s="12" t="s">
        <v>19</v>
      </c>
      <c r="J14" s="12" t="s">
        <v>9</v>
      </c>
      <c r="K14" s="13" t="s">
        <v>13</v>
      </c>
    </row>
    <row r="15" spans="1:11" ht="33.75">
      <c r="A15" s="14">
        <v>10</v>
      </c>
      <c r="B15" s="18" t="s">
        <v>48</v>
      </c>
      <c r="C15" s="18" t="s">
        <v>40</v>
      </c>
      <c r="D15" s="15" t="s">
        <v>47</v>
      </c>
      <c r="E15" s="16">
        <v>2</v>
      </c>
      <c r="F15" s="17">
        <v>17210</v>
      </c>
      <c r="G15" s="17">
        <f t="shared" si="2"/>
        <v>34420</v>
      </c>
      <c r="H15" s="12" t="s">
        <v>14</v>
      </c>
      <c r="I15" s="12" t="s">
        <v>20</v>
      </c>
      <c r="J15" s="12" t="s">
        <v>9</v>
      </c>
      <c r="K15" s="13" t="s">
        <v>13</v>
      </c>
    </row>
    <row r="16" spans="1:11" ht="33.75">
      <c r="A16" s="14">
        <v>11</v>
      </c>
      <c r="B16" s="18" t="s">
        <v>48</v>
      </c>
      <c r="C16" s="18" t="s">
        <v>41</v>
      </c>
      <c r="D16" s="15" t="s">
        <v>47</v>
      </c>
      <c r="E16" s="16">
        <v>2</v>
      </c>
      <c r="F16" s="17">
        <v>17210</v>
      </c>
      <c r="G16" s="17">
        <f t="shared" si="2"/>
        <v>34420</v>
      </c>
      <c r="H16" s="12" t="s">
        <v>14</v>
      </c>
      <c r="I16" s="12" t="s">
        <v>21</v>
      </c>
      <c r="J16" s="12" t="s">
        <v>9</v>
      </c>
      <c r="K16" s="13" t="s">
        <v>13</v>
      </c>
    </row>
    <row r="17" spans="1:11" ht="33.75">
      <c r="A17" s="14">
        <v>12</v>
      </c>
      <c r="B17" s="18" t="s">
        <v>48</v>
      </c>
      <c r="C17" s="18" t="s">
        <v>42</v>
      </c>
      <c r="D17" s="15" t="s">
        <v>47</v>
      </c>
      <c r="E17" s="16">
        <v>2</v>
      </c>
      <c r="F17" s="17">
        <v>17210</v>
      </c>
      <c r="G17" s="17">
        <f t="shared" si="2"/>
        <v>34420</v>
      </c>
      <c r="H17" s="12" t="s">
        <v>14</v>
      </c>
      <c r="I17" s="12" t="s">
        <v>22</v>
      </c>
      <c r="J17" s="12" t="s">
        <v>9</v>
      </c>
      <c r="K17" s="13" t="s">
        <v>13</v>
      </c>
    </row>
    <row r="18" spans="1:11" ht="33.75">
      <c r="A18" s="14">
        <v>13</v>
      </c>
      <c r="B18" s="18" t="s">
        <v>48</v>
      </c>
      <c r="C18" s="18" t="s">
        <v>43</v>
      </c>
      <c r="D18" s="15" t="s">
        <v>47</v>
      </c>
      <c r="E18" s="16">
        <v>2</v>
      </c>
      <c r="F18" s="17">
        <v>17210</v>
      </c>
      <c r="G18" s="17">
        <f t="shared" si="2"/>
        <v>34420</v>
      </c>
      <c r="H18" s="12" t="s">
        <v>14</v>
      </c>
      <c r="I18" s="12" t="s">
        <v>23</v>
      </c>
      <c r="J18" s="12" t="s">
        <v>9</v>
      </c>
      <c r="K18" s="13" t="s">
        <v>13</v>
      </c>
    </row>
    <row r="19" spans="1:11" ht="33.75">
      <c r="A19" s="14">
        <v>14</v>
      </c>
      <c r="B19" s="18" t="s">
        <v>48</v>
      </c>
      <c r="C19" s="18" t="s">
        <v>44</v>
      </c>
      <c r="D19" s="15" t="s">
        <v>47</v>
      </c>
      <c r="E19" s="16">
        <v>2</v>
      </c>
      <c r="F19" s="17">
        <v>17210</v>
      </c>
      <c r="G19" s="17">
        <f t="shared" si="2"/>
        <v>34420</v>
      </c>
      <c r="H19" s="12" t="s">
        <v>14</v>
      </c>
      <c r="I19" s="12" t="s">
        <v>24</v>
      </c>
      <c r="J19" s="12" t="s">
        <v>9</v>
      </c>
      <c r="K19" s="13" t="s">
        <v>13</v>
      </c>
    </row>
    <row r="20" spans="1:11" ht="38.25">
      <c r="A20" s="14">
        <v>15</v>
      </c>
      <c r="B20" s="18" t="s">
        <v>48</v>
      </c>
      <c r="C20" s="18" t="s">
        <v>45</v>
      </c>
      <c r="D20" s="15" t="s">
        <v>47</v>
      </c>
      <c r="E20" s="16">
        <v>2</v>
      </c>
      <c r="F20" s="17">
        <v>17210</v>
      </c>
      <c r="G20" s="17">
        <f t="shared" si="2"/>
        <v>34420</v>
      </c>
      <c r="H20" s="12" t="s">
        <v>14</v>
      </c>
      <c r="I20" s="12" t="s">
        <v>25</v>
      </c>
      <c r="J20" s="12" t="s">
        <v>9</v>
      </c>
      <c r="K20" s="13" t="s">
        <v>13</v>
      </c>
    </row>
    <row r="21" spans="1:11" ht="38.25">
      <c r="A21" s="14">
        <v>16</v>
      </c>
      <c r="B21" s="18" t="s">
        <v>48</v>
      </c>
      <c r="C21" s="18" t="s">
        <v>46</v>
      </c>
      <c r="D21" s="15" t="s">
        <v>47</v>
      </c>
      <c r="E21" s="16">
        <v>2</v>
      </c>
      <c r="F21" s="17">
        <v>17210</v>
      </c>
      <c r="G21" s="17">
        <f t="shared" si="2"/>
        <v>34420</v>
      </c>
      <c r="H21" s="12" t="s">
        <v>14</v>
      </c>
      <c r="I21" s="12" t="s">
        <v>26</v>
      </c>
      <c r="J21" s="12" t="s">
        <v>9</v>
      </c>
      <c r="K21" s="13" t="s">
        <v>13</v>
      </c>
    </row>
    <row r="22" spans="1:11" ht="33.75">
      <c r="A22" s="14">
        <v>17</v>
      </c>
      <c r="B22" s="18" t="s">
        <v>28</v>
      </c>
      <c r="C22" s="19" t="s">
        <v>30</v>
      </c>
      <c r="D22" s="15" t="s">
        <v>29</v>
      </c>
      <c r="E22" s="16">
        <v>5</v>
      </c>
      <c r="F22" s="17">
        <v>15000</v>
      </c>
      <c r="G22" s="17">
        <f t="shared" si="2"/>
        <v>75000</v>
      </c>
      <c r="H22" s="12" t="s">
        <v>14</v>
      </c>
      <c r="I22" s="12" t="s">
        <v>27</v>
      </c>
      <c r="J22" s="12" t="s">
        <v>9</v>
      </c>
      <c r="K22" s="13" t="s">
        <v>13</v>
      </c>
    </row>
    <row r="23" spans="1:11" ht="293.25">
      <c r="A23" s="14">
        <v>18</v>
      </c>
      <c r="B23" s="18" t="s">
        <v>51</v>
      </c>
      <c r="C23" s="19" t="s">
        <v>49</v>
      </c>
      <c r="D23" s="15" t="s">
        <v>50</v>
      </c>
      <c r="E23" s="16">
        <v>100</v>
      </c>
      <c r="F23" s="17">
        <v>3590</v>
      </c>
      <c r="G23" s="17">
        <f t="shared" ref="G23:G24" si="3">E23*F23</f>
        <v>359000</v>
      </c>
      <c r="H23" s="12" t="s">
        <v>14</v>
      </c>
      <c r="I23" s="12" t="s">
        <v>27</v>
      </c>
      <c r="J23" s="12" t="s">
        <v>9</v>
      </c>
      <c r="K23" s="13" t="s">
        <v>13</v>
      </c>
    </row>
    <row r="24" spans="1:11" ht="293.25">
      <c r="A24" s="14">
        <v>19</v>
      </c>
      <c r="B24" s="18" t="s">
        <v>51</v>
      </c>
      <c r="C24" s="19" t="s">
        <v>52</v>
      </c>
      <c r="D24" s="15" t="s">
        <v>50</v>
      </c>
      <c r="E24" s="16">
        <v>100</v>
      </c>
      <c r="F24" s="17">
        <v>3980</v>
      </c>
      <c r="G24" s="17">
        <f t="shared" si="3"/>
        <v>398000</v>
      </c>
      <c r="H24" s="12" t="s">
        <v>14</v>
      </c>
      <c r="I24" s="12" t="s">
        <v>27</v>
      </c>
      <c r="J24" s="12" t="s">
        <v>9</v>
      </c>
      <c r="K24" s="13" t="s">
        <v>13</v>
      </c>
    </row>
    <row r="25" spans="1:11">
      <c r="F25" s="9"/>
      <c r="G25" s="9"/>
    </row>
    <row r="26" spans="1:11">
      <c r="F26" s="9"/>
      <c r="G26" s="9"/>
    </row>
    <row r="27" spans="1:11">
      <c r="F27" s="9"/>
      <c r="G27" s="9"/>
    </row>
    <row r="28" spans="1:11">
      <c r="F28" s="9"/>
      <c r="G28" s="9"/>
    </row>
    <row r="29" spans="1:11">
      <c r="F29" s="9"/>
      <c r="G29" s="9"/>
    </row>
    <row r="30" spans="1:11">
      <c r="F30" s="9"/>
      <c r="G30" s="9"/>
    </row>
    <row r="31" spans="1:11">
      <c r="F31" s="9"/>
      <c r="G31" s="9"/>
    </row>
    <row r="32" spans="1:11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  <row r="3002" spans="6:7">
      <c r="F3002" s="9"/>
      <c r="G3002" s="9"/>
    </row>
    <row r="3003" spans="6:7">
      <c r="F3003" s="9"/>
      <c r="G3003" s="9"/>
    </row>
    <row r="3004" spans="6:7">
      <c r="F3004" s="9"/>
      <c r="G3004" s="9"/>
    </row>
    <row r="3005" spans="6:7">
      <c r="F3005" s="9"/>
      <c r="G3005" s="9"/>
    </row>
    <row r="3006" spans="6:7">
      <c r="F3006" s="9"/>
      <c r="G3006" s="9"/>
    </row>
    <row r="3007" spans="6:7">
      <c r="F3007" s="9"/>
      <c r="G3007" s="9"/>
    </row>
    <row r="3008" spans="6:7">
      <c r="F3008" s="9"/>
      <c r="G3008" s="9"/>
    </row>
    <row r="3009" spans="6:7">
      <c r="F3009" s="9"/>
      <c r="G3009" s="9"/>
    </row>
    <row r="3010" spans="6:7">
      <c r="F3010" s="9"/>
      <c r="G3010" s="9"/>
    </row>
    <row r="3011" spans="6:7">
      <c r="F3011" s="9"/>
      <c r="G3011" s="9"/>
    </row>
    <row r="3012" spans="6:7">
      <c r="F3012" s="9"/>
      <c r="G3012" s="9"/>
    </row>
    <row r="3013" spans="6:7">
      <c r="F3013" s="9"/>
      <c r="G3013" s="9"/>
    </row>
    <row r="3014" spans="6:7">
      <c r="F3014" s="9"/>
      <c r="G3014" s="9"/>
    </row>
    <row r="3015" spans="6:7">
      <c r="F3015" s="9"/>
      <c r="G3015" s="9"/>
    </row>
    <row r="3016" spans="6:7">
      <c r="F3016" s="9"/>
      <c r="G3016" s="9"/>
    </row>
    <row r="3017" spans="6:7">
      <c r="F3017" s="9"/>
      <c r="G3017" s="9"/>
    </row>
    <row r="3018" spans="6:7">
      <c r="F3018" s="9"/>
      <c r="G3018" s="9"/>
    </row>
  </sheetData>
  <autoFilter ref="A5:K5" xr:uid="{00000000-0009-0000-0000-000001000000}"/>
  <mergeCells count="2">
    <mergeCell ref="B1:F1"/>
    <mergeCell ref="B2:J2"/>
  </mergeCells>
  <phoneticPr fontId="40" type="noConversion"/>
  <pageMargins left="0" right="0" top="0" bottom="0" header="0" footer="0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2022-11-14T07:22:59Z</dcterms:modified>
</cp:coreProperties>
</file>