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15D20A92-1310-46C5-A2DF-76DBEE741A0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1" i="1"/>
  <c r="G7" i="1" l="1"/>
  <c r="G8" i="1"/>
  <c r="G9" i="1"/>
  <c r="G10" i="1"/>
  <c r="G6" i="1"/>
</calcChain>
</file>

<file path=xl/sharedStrings.xml><?xml version="1.0" encoding="utf-8"?>
<sst xmlns="http://schemas.openxmlformats.org/spreadsheetml/2006/main" count="37" uniqueCount="34">
  <si>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</si>
  <si>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</si>
  <si>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</si>
  <si>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</si>
  <si>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</si>
  <si>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</si>
  <si>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</si>
  <si>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</si>
  <si>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</si>
  <si>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</si>
  <si>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</si>
  <si>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</si>
  <si>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</si>
  <si>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</si>
  <si>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</si>
  <si>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</si>
  <si>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</si>
  <si>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набор</t>
  </si>
  <si>
    <t>Гематологический контрольный материал 3-х уровневый Boule 3-level control (Normal, Low, High)</t>
  </si>
  <si>
    <t>канистра</t>
  </si>
  <si>
    <t xml:space="preserve">Изотонический раствор для гематологических анализаторов серии Swelab Alfa Plus. Содержание набора: 1 х 20 л (не менее 900 циклов анализа)
</t>
  </si>
  <si>
    <t xml:space="preserve">Лизирующий раствор (Lyse) для гематологических анализаторов серии Swelab Alfa Plus. Содержание набора: 1 х 5 л (не менее 900 циклов анализа)
</t>
  </si>
  <si>
    <t xml:space="preserve">Набор для очистки Boule Cleaning Kit для гематологических анализаторов серии Swelab Alfa Plus. Содержание набора: 1) Ферментный очиститель, 450 мл, раствор голубого цвета. 2)Гипохлоритный очиститель; 450 мл, раствор желтого цвета. 3) Детергентный очиститель, 450 мл, раствор красного цвета.
</t>
  </si>
  <si>
    <t xml:space="preserve">Гематологический контрольный материал 3-х уровневый для внутреннего контроля качества по Boule 3-level control (Normal, Low, High) для гематологических анализаторов серии Swelab Alfa Plus. Содержание набора: 1) 1 х 4.5 мл – низкий уровень (Low). 2) 1 х 4.5 мл – нормальный уровень (Normal). 3) 1 x 4.5 мл – высокий уровень (High)
</t>
  </si>
  <si>
    <t>ИТОГО</t>
  </si>
  <si>
    <t>Набор для очистки Boule Cleaning Kit</t>
  </si>
  <si>
    <t xml:space="preserve">Набор для МКА,
Boule Diagnostics AB
</t>
  </si>
  <si>
    <t xml:space="preserve">Набор для микрокапиллярного адаптера гематологических анализаторов серии Swelab Alfa Содержание набора: микрокапилляры для МК адаптера 10х100штук.
</t>
  </si>
  <si>
    <t>Изотонический раствор (Diluent) RFID</t>
  </si>
  <si>
    <t>Лизирующий раствор (Lyse) RFID</t>
  </si>
  <si>
    <t>Меропенем</t>
  </si>
  <si>
    <t>Порошок для приготовления раствора для инъекций или инфузий, 1000 мг, №1</t>
  </si>
  <si>
    <t>флакон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</si>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</sst>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30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924"/>
  <sheetViews>
    <sheetView tabSelected="1" zoomScaleNormal="100" workbookViewId="0">
      <selection activeCell="B1" sqref="B1:F1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2.710937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9" t="s">
        <v>33</v>
      </c>
      <c r="C1" s="29"/>
      <c r="D1" s="29"/>
      <c r="E1" s="29"/>
      <c r="F1" s="29"/>
      <c r="G1" s="7"/>
      <c r="J1" s="3"/>
      <c r="K1" s="10" t="s">
        <v>8</v>
      </c>
    </row>
    <row r="2" spans="1:11">
      <c r="B2" s="29" t="s">
        <v>13</v>
      </c>
      <c r="C2" s="29"/>
      <c r="D2" s="29"/>
      <c r="E2" s="29"/>
      <c r="F2" s="29"/>
      <c r="G2" s="29"/>
      <c r="H2" s="29"/>
      <c r="I2" s="29"/>
      <c r="J2" s="29"/>
    </row>
    <row r="4" spans="1:11" ht="25.5">
      <c r="A4" s="13" t="s">
        <v>11</v>
      </c>
      <c r="B4" s="13" t="s">
        <v>14</v>
      </c>
      <c r="C4" s="13" t="s">
        <v>15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38.25">
      <c r="A6" s="12">
        <v>1</v>
      </c>
      <c r="B6" s="19" t="s">
        <v>28</v>
      </c>
      <c r="C6" s="20" t="s">
        <v>20</v>
      </c>
      <c r="D6" s="18" t="s">
        <v>19</v>
      </c>
      <c r="E6" s="11">
        <v>52</v>
      </c>
      <c r="F6" s="11">
        <v>63600</v>
      </c>
      <c r="G6" s="11">
        <f t="shared" ref="G6:G11" si="0">E6*F6</f>
        <v>3307200</v>
      </c>
      <c r="H6" s="28" t="s">
        <v>12</v>
      </c>
      <c r="I6" s="28" t="s">
        <v>10</v>
      </c>
      <c r="J6" s="28" t="s">
        <v>7</v>
      </c>
      <c r="K6" s="28" t="s">
        <v>16</v>
      </c>
    </row>
    <row r="7" spans="1:11" ht="38.25">
      <c r="A7" s="12">
        <v>2</v>
      </c>
      <c r="B7" s="19" t="s">
        <v>29</v>
      </c>
      <c r="C7" s="20" t="s">
        <v>21</v>
      </c>
      <c r="D7" s="18" t="s">
        <v>19</v>
      </c>
      <c r="E7" s="11">
        <v>52</v>
      </c>
      <c r="F7" s="11">
        <v>111240</v>
      </c>
      <c r="G7" s="11">
        <f t="shared" si="0"/>
        <v>5784480</v>
      </c>
      <c r="H7" s="28"/>
      <c r="I7" s="28"/>
      <c r="J7" s="28"/>
      <c r="K7" s="28"/>
    </row>
    <row r="8" spans="1:11" ht="54.75" customHeight="1">
      <c r="A8" s="12">
        <v>3</v>
      </c>
      <c r="B8" s="19" t="s">
        <v>25</v>
      </c>
      <c r="C8" s="20" t="s">
        <v>22</v>
      </c>
      <c r="D8" s="18" t="s">
        <v>17</v>
      </c>
      <c r="E8" s="11">
        <v>3</v>
      </c>
      <c r="F8" s="11">
        <v>146520</v>
      </c>
      <c r="G8" s="11">
        <f t="shared" si="0"/>
        <v>439560</v>
      </c>
      <c r="H8" s="28"/>
      <c r="I8" s="28"/>
      <c r="J8" s="28"/>
      <c r="K8" s="28"/>
    </row>
    <row r="9" spans="1:11" ht="57" customHeight="1">
      <c r="A9" s="12">
        <v>4</v>
      </c>
      <c r="B9" s="19" t="s">
        <v>18</v>
      </c>
      <c r="C9" s="20" t="s">
        <v>23</v>
      </c>
      <c r="D9" s="18" t="s">
        <v>17</v>
      </c>
      <c r="E9" s="11">
        <v>15</v>
      </c>
      <c r="F9" s="11">
        <v>81240</v>
      </c>
      <c r="G9" s="11">
        <f t="shared" si="0"/>
        <v>1218600</v>
      </c>
      <c r="H9" s="28"/>
      <c r="I9" s="28"/>
      <c r="J9" s="28"/>
      <c r="K9" s="28"/>
    </row>
    <row r="10" spans="1:11" ht="38.25">
      <c r="A10" s="12">
        <v>5</v>
      </c>
      <c r="B10" s="19" t="s">
        <v>26</v>
      </c>
      <c r="C10" s="20" t="s">
        <v>27</v>
      </c>
      <c r="D10" s="18" t="s">
        <v>17</v>
      </c>
      <c r="E10" s="11">
        <v>4</v>
      </c>
      <c r="F10" s="11">
        <v>101970</v>
      </c>
      <c r="G10" s="11">
        <f t="shared" si="0"/>
        <v>407880</v>
      </c>
      <c r="H10" s="28"/>
      <c r="I10" s="28"/>
      <c r="J10" s="28"/>
      <c r="K10" s="28"/>
    </row>
    <row r="11" spans="1:11">
      <c r="A11" s="12">
        <v>6</v>
      </c>
      <c r="B11" s="23" t="s">
        <v>30</v>
      </c>
      <c r="C11" s="24" t="s">
        <v>31</v>
      </c>
      <c r="D11" s="25" t="s">
        <v>32</v>
      </c>
      <c r="E11" s="26">
        <v>3000</v>
      </c>
      <c r="F11" s="27">
        <v>3000</v>
      </c>
      <c r="G11" s="11">
        <f t="shared" si="0"/>
        <v>9000000</v>
      </c>
      <c r="H11" s="22"/>
      <c r="I11" s="22"/>
      <c r="J11" s="22"/>
      <c r="K11" s="22"/>
    </row>
    <row r="12" spans="1:11">
      <c r="A12" s="17"/>
      <c r="B12" s="17" t="s">
        <v>24</v>
      </c>
      <c r="C12" s="17"/>
      <c r="D12" s="17"/>
      <c r="E12" s="17"/>
      <c r="F12" s="21"/>
      <c r="G12" s="21">
        <f>SUM(G6:G11)</f>
        <v>20157720</v>
      </c>
      <c r="H12" s="17"/>
      <c r="I12" s="17"/>
      <c r="J12" s="17"/>
      <c r="K12" s="17"/>
    </row>
    <row r="13" spans="1:11">
      <c r="A13" s="2"/>
      <c r="D13" s="2"/>
      <c r="E13" s="2"/>
      <c r="F13" s="8"/>
      <c r="G13" s="8"/>
    </row>
    <row r="14" spans="1:11">
      <c r="A14" s="2"/>
      <c r="D14" s="2"/>
      <c r="E14" s="2"/>
      <c r="F14" s="8"/>
      <c r="G14" s="8"/>
    </row>
    <row r="15" spans="1:11">
      <c r="A15" s="2"/>
      <c r="D15" s="2"/>
      <c r="E15" s="2"/>
      <c r="F15" s="8"/>
      <c r="G15" s="8"/>
    </row>
    <row r="16" spans="1:11">
      <c r="A16" s="2"/>
      <c r="D16" s="2"/>
      <c r="E16" s="2"/>
      <c r="F16" s="8"/>
      <c r="G16" s="8"/>
    </row>
    <row r="17" spans="1:7">
      <c r="A17" s="2"/>
      <c r="D17" s="2"/>
      <c r="E17" s="2"/>
      <c r="F17" s="8"/>
      <c r="G17" s="8"/>
    </row>
    <row r="18" spans="1:7">
      <c r="A18" s="2"/>
      <c r="D18" s="2"/>
      <c r="E18" s="2"/>
      <c r="F18" s="8"/>
      <c r="G18" s="8"/>
    </row>
    <row r="19" spans="1:7">
      <c r="A19" s="2"/>
      <c r="D19" s="2"/>
      <c r="E19" s="2"/>
      <c r="F19" s="8"/>
      <c r="G19" s="8"/>
    </row>
    <row r="20" spans="1:7">
      <c r="A20" s="2"/>
      <c r="D20" s="2"/>
      <c r="E20" s="2"/>
      <c r="F20" s="8"/>
      <c r="G20" s="8"/>
    </row>
    <row r="21" spans="1:7">
      <c r="A21" s="2"/>
      <c r="D21" s="2"/>
      <c r="E21" s="2"/>
      <c r="F21" s="8"/>
      <c r="G21" s="8"/>
    </row>
    <row r="22" spans="1:7">
      <c r="A22" s="2"/>
      <c r="D22" s="2"/>
      <c r="E22" s="2"/>
      <c r="F22" s="8"/>
      <c r="G22" s="8"/>
    </row>
    <row r="23" spans="1:7">
      <c r="A23" s="2"/>
      <c r="D23" s="2"/>
      <c r="E23" s="2"/>
      <c r="F23" s="8"/>
      <c r="G23" s="8"/>
    </row>
    <row r="24" spans="1:7">
      <c r="A24" s="2"/>
      <c r="D24" s="2"/>
      <c r="E24" s="2"/>
      <c r="F24" s="8"/>
      <c r="G24" s="8"/>
    </row>
    <row r="25" spans="1:7">
      <c r="A25" s="2"/>
      <c r="D25" s="2"/>
      <c r="E25" s="2"/>
      <c r="F25" s="8"/>
      <c r="G25" s="8"/>
    </row>
    <row r="26" spans="1:7">
      <c r="A26" s="2"/>
      <c r="D26" s="2"/>
      <c r="E26" s="2"/>
      <c r="F26" s="8"/>
      <c r="G26" s="8"/>
    </row>
    <row r="27" spans="1:7">
      <c r="A27" s="2"/>
      <c r="D27" s="2"/>
      <c r="E27" s="2"/>
      <c r="F27" s="8"/>
      <c r="G27" s="8"/>
    </row>
    <row r="28" spans="1:7">
      <c r="A28" s="2"/>
      <c r="D28" s="2"/>
      <c r="E28" s="2"/>
      <c r="F28" s="8"/>
      <c r="G28" s="8"/>
    </row>
    <row r="29" spans="1:7">
      <c r="A29" s="2"/>
      <c r="D29" s="2"/>
      <c r="E29" s="2"/>
      <c r="F29" s="8"/>
      <c r="G29" s="8"/>
    </row>
    <row r="30" spans="1:7">
      <c r="A30" s="2"/>
      <c r="D30" s="2"/>
      <c r="E30" s="2"/>
      <c r="F30" s="8"/>
      <c r="G30" s="8"/>
    </row>
    <row r="31" spans="1:7">
      <c r="A31" s="2"/>
      <c r="D31" s="2"/>
      <c r="E31" s="2"/>
      <c r="F31" s="8"/>
      <c r="G31" s="8"/>
    </row>
    <row r="32" spans="1:7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</sheetData>
  <autoFilter ref="A5:L10" xr:uid="{00000000-0009-0000-0000-000001000000}"/>
  <mergeCells count="6">
    <mergeCell ref="K6:K10"/>
    <mergeCell ref="B1:F1"/>
    <mergeCell ref="B2:J2"/>
    <mergeCell ref="H6:H10"/>
    <mergeCell ref="I6:I10"/>
    <mergeCell ref="J6:J10"/>
  </mergeCells>
  <pageMargins left="0.23622047244094491" right="0.23622047244094491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2023-04-07T05:24:35Z</dcterms:modified>
</cp:coreProperties>
</file>