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B48F69A-CD73-475A-A6AD-B5F49CDAC84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ТД'!$A$5:$L$75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G12" i="1"/>
  <c r="G13" i="1"/>
  <c r="G6" i="1"/>
  <c r="G7" i="1"/>
  <c r="G74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1" i="1"/>
  <c r="G10" i="1"/>
  <c r="G9" i="1"/>
  <c r="G8" i="1"/>
</calcChain>
</file>

<file path=xl/sharedStrings.xml><?xml version="1.0" encoding="utf-8"?>
<sst xmlns="http://schemas.openxmlformats.org/spreadsheetml/2006/main" count="224" uniqueCount="119">
  <si>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</si>
  <si>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</si>
  <si>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</si>
  <si>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</si>
  <si>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</si>
  <si>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</si>
  <si>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</si>
  <si>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</si>
  <si>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</si>
  <si>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</si>
  <si>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</si>
  <si>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</si>
  <si>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</si>
  <si>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</si>
  <si>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</si>
  <si>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</si>
  <si>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Итоги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</si>
  <si>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" Mindray CL-1000i" </t>
    </r>
    <r>
      <rPr>
        <b/>
        <sz val="12"/>
        <color theme="1"/>
        <rFont val="Times New Roman"/>
        <family val="1"/>
        <charset val="204"/>
      </rPr>
      <t>)</t>
    </r>
  </si>
  <si>
    <t>FT3</t>
  </si>
  <si>
    <t>Свободный трийодтиронин (CLIA) (FT3) 2*50мл (ИХЛА) Mindray арт:105-004208-00</t>
  </si>
  <si>
    <t>Калибратор FT3 3*2ml (ИХЛА) Mindray арт:105-004277-00</t>
  </si>
  <si>
    <t>FT4</t>
  </si>
  <si>
    <t>Свободный тироксин (CLIA) (FT4) 2*50  (ИХЛА) Mindray арт:105-004209-00</t>
  </si>
  <si>
    <t>Калибратор FT4 3*2ml (ИХЛА) Mindray арт:105-004278-00</t>
  </si>
  <si>
    <t>T3</t>
  </si>
  <si>
    <t>Общий трийодтиронин (CLIA) (T3) 2*50  (ИХЛА) Mindray арт:105-004210-00</t>
  </si>
  <si>
    <t>Калибратор T3 3*2мл арт:105-004279-00 (ИХЛА) Mindray</t>
  </si>
  <si>
    <t>T4</t>
  </si>
  <si>
    <t>Общий тироксин (CLIA) (T4) 2*50 (ИХЛА) Mindray арт:105-004211-00</t>
  </si>
  <si>
    <t>Калибратор T4 3*2мл арт:105-004280-00 (ИХЛА) Mindray</t>
  </si>
  <si>
    <t>TSH</t>
  </si>
  <si>
    <t>Стимулирующий щитовидную железу гормон (CLIA) (TSH) 2*50 (ИХЛА)Mindray арт:105-004212-00</t>
  </si>
  <si>
    <t>Калибратор TSH 3*2ml (ИХЛА) Mindray арт:105-004281-00</t>
  </si>
  <si>
    <t>FT3, FT4, T3, T4, TSH, TG</t>
  </si>
  <si>
    <t>Мультиконтроль функций щитовидной железы (L) 6х5ml (ИХЛА) Mindray арт:105-007371</t>
  </si>
  <si>
    <t>Мультиконтроль функций щитовидной железы (H) 6х5ml (ИХЛА) Mindray арт:105-007372</t>
  </si>
  <si>
    <t>Anti-TPO</t>
  </si>
  <si>
    <t>Антитело к пероксидазе щитовидной железы (CLIA) (Anti-TPO) 2*50 (ИХЛА) Mindray арт:105-005665-00</t>
  </si>
  <si>
    <t>Калибратор Anti-TPO 3*2ml (ИХЛА) Mindray арт:105-005916-00</t>
  </si>
  <si>
    <t>Anti-TPO, Anti-Tg</t>
  </si>
  <si>
    <t>Контроль антитиреоидных антител (L) (Anti-Tg, Anti-TPO) 6*2ml арт:105-005945-00 (ИХЛА) Mindray</t>
  </si>
  <si>
    <t>Контроль антитиреоидных антител (H) (Ant, Anti-TPO) 6*2мл арт:105-005946-00 (ИХЛА) Mindray</t>
  </si>
  <si>
    <t>CA125</t>
  </si>
  <si>
    <t>Раковый антиген 125 (CLIA) (CA125 ) 2*50 (ИХЛА) Mindray арт:105-004215-00</t>
  </si>
  <si>
    <t>Калибратор CA125 3*2мл арт:105-004284-00 (ИХЛА) Mindray</t>
  </si>
  <si>
    <t>CA19-9</t>
  </si>
  <si>
    <t>Углеводный антиген 19-9 (CLIA) (CA19-9) 2*50 (ИХЛА) Mindray арт:105-004217-00</t>
  </si>
  <si>
    <t>Калибратор CA19-9 3*2мл арт:105-004286-00 (ИХЛА) Mindray</t>
  </si>
  <si>
    <t>TPSA</t>
  </si>
  <si>
    <t>Общий антиген простаты (CLIA) (TPSA) 2*50 (ИХЛА) Mindray арт:105-004219-00</t>
  </si>
  <si>
    <t>Калибратор TPSA 3*2мл арт:105-004288-00 (ИХЛА) Mindray</t>
  </si>
  <si>
    <t>FPSA</t>
  </si>
  <si>
    <t>Свободный антиген простаты (CLIA) (FPSA) 2*50 (ИХЛА)Mindray арт:105-004218-00</t>
  </si>
  <si>
    <t>Калибратор FPSA 3*2мл арт:105-004287-00 (ИХЛА) Mindray</t>
  </si>
  <si>
    <t>CEA</t>
  </si>
  <si>
    <t>Карциноэмбриональный антиген (CLIA) (CEA ) 2*50 (ИХЛА) Mindray арт:105-004213-00</t>
  </si>
  <si>
    <t>Калибратор CEA 3*2мл арт:105-004282-00 (ИХЛА) Mindray</t>
  </si>
  <si>
    <t>AFP</t>
  </si>
  <si>
    <t>Альфа-фетопротеин (CLIA) (AFP) 2*50 (ИХЛА) Mindray арт:105-004214-00</t>
  </si>
  <si>
    <t>Калибратор AFP 3*2мл арт:105-004283-00 (ИХЛА) Mindray</t>
  </si>
  <si>
    <t>Ferritin</t>
  </si>
  <si>
    <t>Ferritin Ферритин (CLIA) 2*50 T/Kit(ИХЛА) Mindray арт:105-004220-00</t>
  </si>
  <si>
    <t>Калибратор Ferritin 3*2мл арт:105-004289-00 (ИХЛА) Mindray</t>
  </si>
  <si>
    <t>CA15-3</t>
  </si>
  <si>
    <t>Раковый антиген 15-3 (CLIA) (CA15-3) 2*50 (ИХЛА) Mindray арт:105-004216-00</t>
  </si>
  <si>
    <t>Калибратор CA15-3  3*2мл  арт:105-004285-00 (ИХЛА) Mindray</t>
  </si>
  <si>
    <t>CA72-4</t>
  </si>
  <si>
    <t>Раковый антиген 72-4 (CLIA) (CA72-4) 2*50 (ИХЛА) Mindray арт:105-005668-00</t>
  </si>
  <si>
    <t>Калибратор CA72-4 3*2мл арт:105-005919-00 (ИХЛА) Mindray</t>
  </si>
  <si>
    <t>CYFRA</t>
  </si>
  <si>
    <t>CYFRA 21-1  (CLIA) 2*50 (ИХЛА) Mindray арт:105-005670-00</t>
  </si>
  <si>
    <t>Калибратор CYFRA 21-1  3*2 мл арт:105-005921-00 (ИХЛА) Mindray</t>
  </si>
  <si>
    <t>CA125, CA19-9, TPSA, FPSA, CEA, AFP, Ferritin, CA15-3, CA72-4, CYFRA</t>
  </si>
  <si>
    <t>Мультиконтроль опухоли (L) 6х5мл арт:105-007373-00 (ИХЛА) Mindray</t>
  </si>
  <si>
    <t>Мультиконтроль опухоли (H) 6х5мл арт:105-007374-00 (ИХЛА) Mindray</t>
  </si>
  <si>
    <t>HCG</t>
  </si>
  <si>
    <t>Общий бета-хорионический гонадотропин (CLIA) (HCG) 2*50 (ИХЛА) Mindray арт:105-004221-00</t>
  </si>
  <si>
    <t>Калибратор HCG 3*2мл арт: 105-004290-00 (ИХЛА) Mindray</t>
  </si>
  <si>
    <t>LH</t>
  </si>
  <si>
    <t>Лютеинизирующий гормон (CLIA) (LH ) 2*50 (ИХЛА) Mindray арт:105-004223-00</t>
  </si>
  <si>
    <t>Калибратор LH 3*2мл арт: 105-004292-00 (ИХЛА) Mindray</t>
  </si>
  <si>
    <t>FSH</t>
  </si>
  <si>
    <t>Фолликулостимулирующий гормон (CLIA) (FSH) 2*50 (ИХЛА) Mindray арт:105-004222-00</t>
  </si>
  <si>
    <t>Калибратор FSH 3*2мл арт: 105-004291-00 (ИХЛА) Mindray</t>
  </si>
  <si>
    <t>PRL</t>
  </si>
  <si>
    <t>Пролактин (CLIA) (PRL) 2*50 (ИХЛА) Mindray арт:105-004224-00</t>
  </si>
  <si>
    <t>Калибратор PRL 3*2ml  (ИХЛА) Mindray арт:105-004293-00</t>
  </si>
  <si>
    <t>LH, FSH, E2, E3, PROG, TESTO, HCG, PRL</t>
  </si>
  <si>
    <t>Мультиконтроль репродуктивный l (L) 6*5ml арт:105-004266-00 (ИХЛА) Mindray</t>
  </si>
  <si>
    <t>Мультиконтроль репродуктивный (H) 6*5ml арт:105-004267-00 (ИХЛА) Mindray</t>
  </si>
  <si>
    <t>Insulin</t>
  </si>
  <si>
    <t>Инсулин (CLIA) (Insulin) 2*50мл Mindray арт:105-005666-00 (ИХЛА) Mindray</t>
  </si>
  <si>
    <t>Калибратор Insulin 3*2мл арт:105-005917-00 (ИХЛА) Mindray</t>
  </si>
  <si>
    <t>Insulin, C-Peptide, Cortisol, DHEA-S</t>
  </si>
  <si>
    <t>Мультиконтроль Иммуноанализа (L) 6*5ml арт:105-005929-00 (ИХЛА) Mindray</t>
  </si>
  <si>
    <t>Мультиконтроль Иммуноанализа (H) 6*5ml арт:105-005930-00 (ИХЛА) Mindray</t>
  </si>
  <si>
    <t>Тропонин</t>
  </si>
  <si>
    <t>Тропонин I (CLIA) (Troponin I) 2*50мл Mindray арт:105-005659-00 (ИХЛА) Mindray</t>
  </si>
  <si>
    <t>Калибратор Troponin I 3*2мл арт:105-005910-00 (ИХЛА) Mindray</t>
  </si>
  <si>
    <t>BNP</t>
  </si>
  <si>
    <t>Натриуретический пептид B-типа (CLIA) (BNP) 2*50мл Mindray арт:105-005660-00 (ИХЛА) Mindray</t>
  </si>
  <si>
    <t>Калибратор BNP 3*2мл арт:105-005911-00 (ИХЛА) Mindray</t>
  </si>
  <si>
    <t>Troponin I, BNP, MYO, CK-MB</t>
  </si>
  <si>
    <t>Мультиконтроль Сердечный (L) 6*5ml арт:105-005927-00 (ИХЛА) Mindray</t>
  </si>
  <si>
    <t>Мультиконтроль Сердечный (H) 6*5ml арт:105-005928-00 (ИХЛА) Mindray</t>
  </si>
  <si>
    <t>HBsAg</t>
  </si>
  <si>
    <t>Поверхностный антиген гепатита В (CLIA) (HBsAg) 2*50 (ИХЛА) Mindray арт:105-004229-00</t>
  </si>
  <si>
    <t>Калибратор HBsAg 3*2мл арт:105-004298-00 (ИХЛА) Mindray</t>
  </si>
  <si>
    <t>Контроль положительный HBsAg (non-CE) 6*2ml (ИХЛА) Mindray арт:105-005170-00</t>
  </si>
  <si>
    <t>Контроль отрицательный HBsAg  (non-CE) 6*2ml (ИХЛА) Mindray арт:105-005169-00</t>
  </si>
  <si>
    <t>Anti-HCV</t>
  </si>
  <si>
    <t>Антитело к вирусу гепатита С ((CLIA) (Anti HCV) 2*50 мл  арт: 105-005672-00 (ИХЛА) Mindray</t>
  </si>
  <si>
    <t>Калибратор Anti-HCV (non-CE) 2*2ml арт:105-005923-00 (ИХЛА) Mindray</t>
  </si>
  <si>
    <t>Контроль положительный Anti-HCV (non-CE) 6,2мл (ИХЛА) Mindray арт: 105-005950-00</t>
  </si>
  <si>
    <t>Контроль отрицательный Anti-HCV (non-CE) 6.2мл (ИХЛА) Mindray арт:105-005949-00</t>
  </si>
  <si>
    <t>Расходные материалы</t>
  </si>
  <si>
    <t>Кюветы для CL-1000i  21*2*88=3696 pcs/box (ИХЛА) Mindray арт:115-035753-00</t>
  </si>
  <si>
    <t>Раствор субстрата 115млх4 (ИХЛА) Mindray арт:105-004274-00</t>
  </si>
  <si>
    <t>Промывочный буфер (10л/бак)  для Анализатор CL-1000I: артикул: 105-004552-00, Mindray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</si>
</sst>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top" wrapText="1"/>
    </xf>
    <xf numFmtId="2" fontId="12" fillId="0" borderId="1" xfId="1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2" fontId="20" fillId="0" borderId="0" xfId="0" applyNumberFormat="1" applyFont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/>
    </xf>
    <xf numFmtId="1" fontId="15" fillId="2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4" fontId="12" fillId="0" borderId="1" xfId="1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6"/>
  <sheetViews>
    <sheetView tabSelected="1" zoomScaleNormal="100" workbookViewId="0">
      <selection activeCell="G1" sqref="G1:G1048576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36"/>
      <c r="C1" s="36"/>
      <c r="D1" s="36"/>
      <c r="E1" s="36"/>
      <c r="F1" s="36"/>
      <c r="G1" s="7"/>
      <c r="J1" s="3"/>
      <c r="K1" s="10" t="s">
        <v>7</v>
      </c>
    </row>
    <row r="2" spans="1:11" ht="36.75" customHeight="1">
      <c r="B2" s="36" t="s">
        <v>17</v>
      </c>
      <c r="C2" s="36"/>
      <c r="D2" s="36"/>
      <c r="E2" s="36"/>
      <c r="F2" s="36"/>
      <c r="G2" s="36"/>
      <c r="H2" s="36"/>
      <c r="I2" s="36"/>
      <c r="J2" s="36"/>
    </row>
    <row r="4" spans="1:11" ht="25.5">
      <c r="A4" s="12" t="s">
        <v>9</v>
      </c>
      <c r="B4" s="12" t="s">
        <v>10</v>
      </c>
      <c r="C4" s="12" t="s">
        <v>11</v>
      </c>
      <c r="D4" s="12" t="s">
        <v>0</v>
      </c>
      <c r="E4" s="12" t="s">
        <v>1</v>
      </c>
      <c r="F4" s="13" t="s">
        <v>2</v>
      </c>
      <c r="G4" s="13" t="s">
        <v>3</v>
      </c>
      <c r="H4" s="14" t="s">
        <v>4</v>
      </c>
      <c r="I4" s="14" t="s">
        <v>5</v>
      </c>
      <c r="J4" s="14" t="s">
        <v>6</v>
      </c>
      <c r="K4" s="15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5.75" customHeight="1">
      <c r="A6" s="31">
        <v>1</v>
      </c>
      <c r="B6" s="16" t="s">
        <v>18</v>
      </c>
      <c r="C6" s="21" t="s">
        <v>19</v>
      </c>
      <c r="D6" s="17" t="s">
        <v>12</v>
      </c>
      <c r="E6" s="17">
        <v>10</v>
      </c>
      <c r="F6" s="20">
        <v>74613</v>
      </c>
      <c r="G6" s="11">
        <f t="shared" ref="G6:G7" si="0">E6*F6</f>
        <v>746130</v>
      </c>
      <c r="H6" s="19"/>
      <c r="I6" s="37" t="s">
        <v>15</v>
      </c>
      <c r="J6" s="37" t="s">
        <v>13</v>
      </c>
      <c r="K6" s="37" t="s">
        <v>14</v>
      </c>
    </row>
    <row r="7" spans="1:11">
      <c r="A7" s="31">
        <v>2</v>
      </c>
      <c r="B7" s="16" t="s">
        <v>18</v>
      </c>
      <c r="C7" s="21" t="s">
        <v>20</v>
      </c>
      <c r="D7" s="17" t="s">
        <v>12</v>
      </c>
      <c r="E7" s="17">
        <v>1</v>
      </c>
      <c r="F7" s="20">
        <v>53713</v>
      </c>
      <c r="G7" s="11">
        <f t="shared" si="0"/>
        <v>53713</v>
      </c>
      <c r="H7" s="19"/>
      <c r="I7" s="38"/>
      <c r="J7" s="38"/>
      <c r="K7" s="38"/>
    </row>
    <row r="8" spans="1:11">
      <c r="A8" s="31">
        <v>3</v>
      </c>
      <c r="B8" s="27" t="s">
        <v>21</v>
      </c>
      <c r="C8" s="27" t="s">
        <v>22</v>
      </c>
      <c r="D8" s="17" t="s">
        <v>12</v>
      </c>
      <c r="E8" s="17">
        <v>10</v>
      </c>
      <c r="F8" s="23">
        <v>746130</v>
      </c>
      <c r="G8" s="11">
        <f>E8*F8</f>
        <v>7461300</v>
      </c>
      <c r="H8" s="19"/>
      <c r="I8" s="38"/>
      <c r="J8" s="38"/>
      <c r="K8" s="38"/>
    </row>
    <row r="9" spans="1:11">
      <c r="A9" s="31">
        <v>4</v>
      </c>
      <c r="B9" s="27" t="s">
        <v>21</v>
      </c>
      <c r="C9" s="27" t="s">
        <v>23</v>
      </c>
      <c r="D9" s="17" t="s">
        <v>12</v>
      </c>
      <c r="E9" s="17">
        <v>1</v>
      </c>
      <c r="F9" s="23">
        <v>53713</v>
      </c>
      <c r="G9" s="11">
        <f>E9*F9</f>
        <v>53713</v>
      </c>
      <c r="H9" s="19"/>
      <c r="I9" s="38"/>
      <c r="J9" s="38"/>
      <c r="K9" s="38"/>
    </row>
    <row r="10" spans="1:11">
      <c r="A10" s="31">
        <v>5</v>
      </c>
      <c r="B10" s="16" t="s">
        <v>24</v>
      </c>
      <c r="C10" s="21" t="s">
        <v>25</v>
      </c>
      <c r="D10" s="17" t="s">
        <v>12</v>
      </c>
      <c r="E10" s="17">
        <v>1</v>
      </c>
      <c r="F10" s="20">
        <v>74613</v>
      </c>
      <c r="G10" s="11">
        <f>E10*F10</f>
        <v>74613</v>
      </c>
      <c r="H10" s="19"/>
      <c r="I10" s="38"/>
      <c r="J10" s="38"/>
      <c r="K10" s="38"/>
    </row>
    <row r="11" spans="1:11">
      <c r="A11" s="31">
        <v>6</v>
      </c>
      <c r="B11" s="16" t="s">
        <v>24</v>
      </c>
      <c r="C11" s="21" t="s">
        <v>26</v>
      </c>
      <c r="D11" s="17" t="s">
        <v>12</v>
      </c>
      <c r="E11" s="17">
        <v>1</v>
      </c>
      <c r="F11" s="20">
        <v>53713</v>
      </c>
      <c r="G11" s="11">
        <f>E11*F11</f>
        <v>53713</v>
      </c>
      <c r="H11" s="19"/>
      <c r="I11" s="38"/>
      <c r="J11" s="38"/>
      <c r="K11" s="38"/>
    </row>
    <row r="12" spans="1:11">
      <c r="A12" s="31">
        <v>7</v>
      </c>
      <c r="B12" s="16" t="s">
        <v>27</v>
      </c>
      <c r="C12" s="21" t="s">
        <v>28</v>
      </c>
      <c r="D12" s="17" t="s">
        <v>12</v>
      </c>
      <c r="E12" s="17">
        <v>1</v>
      </c>
      <c r="F12" s="20">
        <v>74613</v>
      </c>
      <c r="G12" s="11">
        <f t="shared" ref="G12:G13" si="1">E12*F12</f>
        <v>74613</v>
      </c>
      <c r="H12" s="19"/>
      <c r="I12" s="38"/>
      <c r="J12" s="38"/>
      <c r="K12" s="38"/>
    </row>
    <row r="13" spans="1:11">
      <c r="A13" s="31">
        <v>8</v>
      </c>
      <c r="B13" s="16" t="s">
        <v>27</v>
      </c>
      <c r="C13" s="21" t="s">
        <v>29</v>
      </c>
      <c r="D13" s="17" t="s">
        <v>12</v>
      </c>
      <c r="E13" s="17">
        <v>1</v>
      </c>
      <c r="F13" s="20">
        <v>53713</v>
      </c>
      <c r="G13" s="11">
        <f t="shared" si="1"/>
        <v>53713</v>
      </c>
      <c r="H13" s="19"/>
      <c r="I13" s="38"/>
      <c r="J13" s="38"/>
      <c r="K13" s="38"/>
    </row>
    <row r="14" spans="1:11" ht="25.5">
      <c r="A14" s="31">
        <v>9</v>
      </c>
      <c r="B14" s="16" t="s">
        <v>30</v>
      </c>
      <c r="C14" s="21" t="s">
        <v>31</v>
      </c>
      <c r="D14" s="17" t="s">
        <v>12</v>
      </c>
      <c r="E14" s="17">
        <v>10</v>
      </c>
      <c r="F14" s="20">
        <v>74613</v>
      </c>
      <c r="G14" s="11">
        <f t="shared" ref="G14:G45" si="2">E14*F14</f>
        <v>746130</v>
      </c>
      <c r="H14" s="19"/>
      <c r="I14" s="38"/>
      <c r="J14" s="38"/>
      <c r="K14" s="38"/>
    </row>
    <row r="15" spans="1:11">
      <c r="A15" s="31">
        <v>10</v>
      </c>
      <c r="B15" s="16" t="s">
        <v>30</v>
      </c>
      <c r="C15" s="21" t="s">
        <v>32</v>
      </c>
      <c r="D15" s="17" t="s">
        <v>12</v>
      </c>
      <c r="E15" s="17">
        <v>1</v>
      </c>
      <c r="F15" s="20">
        <v>53713</v>
      </c>
      <c r="G15" s="11">
        <f t="shared" si="2"/>
        <v>53713</v>
      </c>
      <c r="H15" s="19"/>
      <c r="I15" s="38"/>
      <c r="J15" s="38"/>
      <c r="K15" s="38"/>
    </row>
    <row r="16" spans="1:11">
      <c r="A16" s="31">
        <v>11</v>
      </c>
      <c r="B16" s="16" t="s">
        <v>33</v>
      </c>
      <c r="C16" s="21" t="s">
        <v>34</v>
      </c>
      <c r="D16" s="17" t="s">
        <v>12</v>
      </c>
      <c r="E16" s="17">
        <v>1</v>
      </c>
      <c r="F16" s="20">
        <v>377520</v>
      </c>
      <c r="G16" s="11">
        <f t="shared" si="2"/>
        <v>377520</v>
      </c>
      <c r="H16" s="19"/>
      <c r="I16" s="38"/>
      <c r="J16" s="38"/>
      <c r="K16" s="38"/>
    </row>
    <row r="17" spans="1:11">
      <c r="A17" s="31">
        <v>12</v>
      </c>
      <c r="B17" s="16" t="s">
        <v>33</v>
      </c>
      <c r="C17" s="21" t="s">
        <v>35</v>
      </c>
      <c r="D17" s="17" t="s">
        <v>12</v>
      </c>
      <c r="E17" s="17">
        <v>1</v>
      </c>
      <c r="F17" s="34">
        <v>377520</v>
      </c>
      <c r="G17" s="11">
        <f t="shared" si="2"/>
        <v>377520</v>
      </c>
      <c r="H17" s="19"/>
      <c r="I17" s="38"/>
      <c r="J17" s="38"/>
      <c r="K17" s="38"/>
    </row>
    <row r="18" spans="1:11" ht="25.5">
      <c r="A18" s="31">
        <v>13</v>
      </c>
      <c r="B18" s="16" t="s">
        <v>36</v>
      </c>
      <c r="C18" s="21" t="s">
        <v>37</v>
      </c>
      <c r="D18" s="17" t="s">
        <v>12</v>
      </c>
      <c r="E18" s="17">
        <v>11</v>
      </c>
      <c r="F18" s="20">
        <v>163229</v>
      </c>
      <c r="G18" s="11">
        <f t="shared" si="2"/>
        <v>1795519</v>
      </c>
      <c r="H18" s="19"/>
      <c r="I18" s="38"/>
      <c r="J18" s="38"/>
      <c r="K18" s="38"/>
    </row>
    <row r="19" spans="1:11">
      <c r="A19" s="31">
        <v>14</v>
      </c>
      <c r="B19" s="16" t="s">
        <v>36</v>
      </c>
      <c r="C19" s="21" t="s">
        <v>38</v>
      </c>
      <c r="D19" s="17" t="s">
        <v>12</v>
      </c>
      <c r="E19" s="17">
        <v>1</v>
      </c>
      <c r="F19" s="20">
        <v>93423</v>
      </c>
      <c r="G19" s="11">
        <f t="shared" si="2"/>
        <v>93423</v>
      </c>
      <c r="H19" s="19"/>
      <c r="I19" s="38"/>
      <c r="J19" s="38"/>
      <c r="K19" s="38"/>
    </row>
    <row r="20" spans="1:11" ht="25.5">
      <c r="A20" s="31">
        <v>15</v>
      </c>
      <c r="B20" s="16" t="s">
        <v>39</v>
      </c>
      <c r="C20" s="21" t="s">
        <v>40</v>
      </c>
      <c r="D20" s="17" t="s">
        <v>12</v>
      </c>
      <c r="E20" s="17">
        <v>1</v>
      </c>
      <c r="F20" s="20">
        <v>223839</v>
      </c>
      <c r="G20" s="11">
        <f t="shared" si="2"/>
        <v>223839</v>
      </c>
      <c r="H20" s="19"/>
      <c r="I20" s="38"/>
      <c r="J20" s="38"/>
      <c r="K20" s="38"/>
    </row>
    <row r="21" spans="1:11" ht="25.5">
      <c r="A21" s="31">
        <v>16</v>
      </c>
      <c r="B21" s="16" t="s">
        <v>39</v>
      </c>
      <c r="C21" s="21" t="s">
        <v>41</v>
      </c>
      <c r="D21" s="17" t="s">
        <v>12</v>
      </c>
      <c r="E21" s="17">
        <v>1</v>
      </c>
      <c r="F21" s="20">
        <v>220935</v>
      </c>
      <c r="G21" s="11">
        <f t="shared" si="2"/>
        <v>220935</v>
      </c>
      <c r="H21" s="19"/>
      <c r="I21" s="38"/>
      <c r="J21" s="38"/>
      <c r="K21" s="38"/>
    </row>
    <row r="22" spans="1:11">
      <c r="A22" s="31">
        <v>17</v>
      </c>
      <c r="B22" s="16" t="s">
        <v>42</v>
      </c>
      <c r="C22" s="21" t="s">
        <v>43</v>
      </c>
      <c r="D22" s="17" t="s">
        <v>12</v>
      </c>
      <c r="E22" s="17">
        <v>6</v>
      </c>
      <c r="F22" s="20">
        <v>174933</v>
      </c>
      <c r="G22" s="11">
        <f t="shared" si="2"/>
        <v>1049598</v>
      </c>
      <c r="H22" s="19"/>
      <c r="I22" s="38"/>
      <c r="J22" s="38"/>
      <c r="K22" s="38"/>
    </row>
    <row r="23" spans="1:11">
      <c r="A23" s="31">
        <v>18</v>
      </c>
      <c r="B23" s="16" t="s">
        <v>42</v>
      </c>
      <c r="C23" s="21" t="s">
        <v>44</v>
      </c>
      <c r="D23" s="17" t="s">
        <v>12</v>
      </c>
      <c r="E23" s="17">
        <v>1</v>
      </c>
      <c r="F23" s="20">
        <v>140030</v>
      </c>
      <c r="G23" s="11">
        <f t="shared" si="2"/>
        <v>140030</v>
      </c>
      <c r="H23" s="19"/>
      <c r="I23" s="38"/>
      <c r="J23" s="38"/>
      <c r="K23" s="38"/>
    </row>
    <row r="24" spans="1:11">
      <c r="A24" s="31">
        <v>19</v>
      </c>
      <c r="B24" s="16" t="s">
        <v>45</v>
      </c>
      <c r="C24" s="21" t="s">
        <v>46</v>
      </c>
      <c r="D24" s="17" t="s">
        <v>12</v>
      </c>
      <c r="E24" s="17">
        <v>6</v>
      </c>
      <c r="F24" s="20">
        <v>174933</v>
      </c>
      <c r="G24" s="11">
        <f t="shared" si="2"/>
        <v>1049598</v>
      </c>
      <c r="H24" s="19"/>
      <c r="I24" s="38"/>
      <c r="J24" s="38"/>
      <c r="K24" s="38"/>
    </row>
    <row r="25" spans="1:11">
      <c r="A25" s="31">
        <v>20</v>
      </c>
      <c r="B25" s="16" t="s">
        <v>45</v>
      </c>
      <c r="C25" s="21" t="s">
        <v>47</v>
      </c>
      <c r="D25" s="17" t="s">
        <v>12</v>
      </c>
      <c r="E25" s="17">
        <v>1</v>
      </c>
      <c r="F25" s="20">
        <v>140030</v>
      </c>
      <c r="G25" s="11">
        <f t="shared" si="2"/>
        <v>140030</v>
      </c>
      <c r="H25" s="19"/>
      <c r="I25" s="38"/>
      <c r="J25" s="38"/>
      <c r="K25" s="38"/>
    </row>
    <row r="26" spans="1:11">
      <c r="A26" s="31">
        <v>21</v>
      </c>
      <c r="B26" s="16" t="s">
        <v>48</v>
      </c>
      <c r="C26" s="21" t="s">
        <v>49</v>
      </c>
      <c r="D26" s="17" t="s">
        <v>12</v>
      </c>
      <c r="E26" s="17">
        <v>4</v>
      </c>
      <c r="F26" s="20">
        <v>151734</v>
      </c>
      <c r="G26" s="11">
        <f t="shared" si="2"/>
        <v>606936</v>
      </c>
      <c r="H26" s="19"/>
      <c r="I26" s="38"/>
      <c r="J26" s="38"/>
      <c r="K26" s="38"/>
    </row>
    <row r="27" spans="1:11">
      <c r="A27" s="31">
        <v>22</v>
      </c>
      <c r="B27" s="16" t="s">
        <v>48</v>
      </c>
      <c r="C27" s="21" t="s">
        <v>50</v>
      </c>
      <c r="D27" s="17" t="s">
        <v>12</v>
      </c>
      <c r="E27" s="17">
        <v>1</v>
      </c>
      <c r="F27" s="20">
        <v>140030</v>
      </c>
      <c r="G27" s="11">
        <f t="shared" si="2"/>
        <v>140030</v>
      </c>
      <c r="H27" s="19"/>
      <c r="I27" s="38"/>
      <c r="J27" s="38"/>
      <c r="K27" s="38"/>
    </row>
    <row r="28" spans="1:11">
      <c r="A28" s="31">
        <v>23</v>
      </c>
      <c r="B28" s="16" t="s">
        <v>51</v>
      </c>
      <c r="C28" s="21" t="s">
        <v>52</v>
      </c>
      <c r="D28" s="17" t="s">
        <v>12</v>
      </c>
      <c r="E28" s="17">
        <v>4</v>
      </c>
      <c r="F28" s="20">
        <v>151734</v>
      </c>
      <c r="G28" s="11">
        <f t="shared" si="2"/>
        <v>606936</v>
      </c>
      <c r="H28" s="19"/>
      <c r="I28" s="38"/>
      <c r="J28" s="38"/>
      <c r="K28" s="38"/>
    </row>
    <row r="29" spans="1:11">
      <c r="A29" s="31">
        <v>24</v>
      </c>
      <c r="B29" s="16" t="s">
        <v>51</v>
      </c>
      <c r="C29" s="21" t="s">
        <v>53</v>
      </c>
      <c r="D29" s="17" t="s">
        <v>12</v>
      </c>
      <c r="E29" s="24">
        <v>1</v>
      </c>
      <c r="F29" s="25">
        <v>140030</v>
      </c>
      <c r="G29" s="11">
        <f t="shared" si="2"/>
        <v>140030</v>
      </c>
      <c r="H29" s="19"/>
      <c r="I29" s="38"/>
      <c r="J29" s="38"/>
      <c r="K29" s="38"/>
    </row>
    <row r="30" spans="1:11">
      <c r="A30" s="31">
        <v>25</v>
      </c>
      <c r="B30" s="16" t="s">
        <v>54</v>
      </c>
      <c r="C30" s="21" t="s">
        <v>55</v>
      </c>
      <c r="D30" s="17" t="s">
        <v>12</v>
      </c>
      <c r="E30" s="24">
        <v>6</v>
      </c>
      <c r="F30" s="25">
        <v>128326</v>
      </c>
      <c r="G30" s="11">
        <f t="shared" si="2"/>
        <v>769956</v>
      </c>
      <c r="H30" s="19"/>
      <c r="I30" s="38"/>
      <c r="J30" s="38"/>
      <c r="K30" s="38"/>
    </row>
    <row r="31" spans="1:11">
      <c r="A31" s="31">
        <v>26</v>
      </c>
      <c r="B31" s="16" t="s">
        <v>54</v>
      </c>
      <c r="C31" s="21" t="s">
        <v>56</v>
      </c>
      <c r="D31" s="17" t="s">
        <v>12</v>
      </c>
      <c r="E31" s="24">
        <v>1</v>
      </c>
      <c r="F31" s="25">
        <v>116622</v>
      </c>
      <c r="G31" s="11">
        <f t="shared" si="2"/>
        <v>116622</v>
      </c>
      <c r="H31" s="19"/>
      <c r="I31" s="38"/>
      <c r="J31" s="38"/>
      <c r="K31" s="38"/>
    </row>
    <row r="32" spans="1:11">
      <c r="A32" s="31">
        <v>27</v>
      </c>
      <c r="B32" s="16" t="s">
        <v>57</v>
      </c>
      <c r="C32" s="21" t="s">
        <v>58</v>
      </c>
      <c r="D32" s="17" t="s">
        <v>12</v>
      </c>
      <c r="E32" s="24">
        <v>5</v>
      </c>
      <c r="F32" s="25">
        <v>140030</v>
      </c>
      <c r="G32" s="11">
        <f t="shared" si="2"/>
        <v>700150</v>
      </c>
      <c r="H32" s="19"/>
      <c r="I32" s="38"/>
      <c r="J32" s="38"/>
      <c r="K32" s="38"/>
    </row>
    <row r="33" spans="1:11">
      <c r="A33" s="31">
        <v>28</v>
      </c>
      <c r="B33" s="16" t="s">
        <v>57</v>
      </c>
      <c r="C33" s="21" t="s">
        <v>59</v>
      </c>
      <c r="D33" s="17" t="s">
        <v>12</v>
      </c>
      <c r="E33" s="24">
        <v>1</v>
      </c>
      <c r="F33" s="25">
        <v>116622</v>
      </c>
      <c r="G33" s="11">
        <f t="shared" si="2"/>
        <v>116622</v>
      </c>
      <c r="H33" s="19"/>
      <c r="I33" s="38"/>
      <c r="J33" s="38"/>
      <c r="K33" s="38"/>
    </row>
    <row r="34" spans="1:11">
      <c r="A34" s="31">
        <v>29</v>
      </c>
      <c r="B34" s="16" t="s">
        <v>60</v>
      </c>
      <c r="C34" s="21" t="s">
        <v>61</v>
      </c>
      <c r="D34" s="17" t="s">
        <v>12</v>
      </c>
      <c r="E34" s="24">
        <v>10</v>
      </c>
      <c r="F34" s="25">
        <v>105127</v>
      </c>
      <c r="G34" s="11">
        <f t="shared" si="2"/>
        <v>1051270</v>
      </c>
      <c r="H34" s="19"/>
      <c r="I34" s="38"/>
      <c r="J34" s="38"/>
      <c r="K34" s="38"/>
    </row>
    <row r="35" spans="1:11">
      <c r="A35" s="31">
        <v>30</v>
      </c>
      <c r="B35" s="16" t="s">
        <v>60</v>
      </c>
      <c r="C35" s="21" t="s">
        <v>62</v>
      </c>
      <c r="D35" s="17" t="s">
        <v>12</v>
      </c>
      <c r="E35" s="24">
        <v>1</v>
      </c>
      <c r="F35" s="25">
        <v>128326</v>
      </c>
      <c r="G35" s="11">
        <f t="shared" si="2"/>
        <v>128326</v>
      </c>
      <c r="H35" s="19"/>
      <c r="I35" s="38"/>
      <c r="J35" s="38"/>
      <c r="K35" s="38"/>
    </row>
    <row r="36" spans="1:11">
      <c r="A36" s="31">
        <v>31</v>
      </c>
      <c r="B36" s="16" t="s">
        <v>63</v>
      </c>
      <c r="C36" s="21" t="s">
        <v>64</v>
      </c>
      <c r="D36" s="17" t="s">
        <v>12</v>
      </c>
      <c r="E36" s="24">
        <v>1</v>
      </c>
      <c r="F36" s="25">
        <v>174933</v>
      </c>
      <c r="G36" s="11">
        <f t="shared" si="2"/>
        <v>174933</v>
      </c>
      <c r="H36" s="19"/>
      <c r="I36" s="38"/>
      <c r="J36" s="38"/>
      <c r="K36" s="38"/>
    </row>
    <row r="37" spans="1:11">
      <c r="A37" s="31">
        <v>32</v>
      </c>
      <c r="B37" s="16" t="s">
        <v>63</v>
      </c>
      <c r="C37" s="21" t="s">
        <v>65</v>
      </c>
      <c r="D37" s="17" t="s">
        <v>12</v>
      </c>
      <c r="E37" s="24">
        <v>1</v>
      </c>
      <c r="F37" s="25">
        <v>151734</v>
      </c>
      <c r="G37" s="11">
        <f t="shared" si="2"/>
        <v>151734</v>
      </c>
      <c r="H37" s="19"/>
      <c r="I37" s="38"/>
      <c r="J37" s="38"/>
      <c r="K37" s="38"/>
    </row>
    <row r="38" spans="1:11">
      <c r="A38" s="31">
        <v>33</v>
      </c>
      <c r="B38" s="16" t="s">
        <v>66</v>
      </c>
      <c r="C38" s="21" t="s">
        <v>67</v>
      </c>
      <c r="D38" s="17" t="s">
        <v>12</v>
      </c>
      <c r="E38" s="24">
        <v>1</v>
      </c>
      <c r="F38" s="26">
        <v>373065</v>
      </c>
      <c r="G38" s="11">
        <f t="shared" si="2"/>
        <v>373065</v>
      </c>
      <c r="H38" s="19"/>
      <c r="I38" s="38"/>
      <c r="J38" s="38"/>
      <c r="K38" s="38"/>
    </row>
    <row r="39" spans="1:11">
      <c r="A39" s="31">
        <v>34</v>
      </c>
      <c r="B39" s="16" t="s">
        <v>66</v>
      </c>
      <c r="C39" s="21" t="s">
        <v>68</v>
      </c>
      <c r="D39" s="17" t="s">
        <v>12</v>
      </c>
      <c r="E39" s="24">
        <v>1</v>
      </c>
      <c r="F39" s="26">
        <v>163229</v>
      </c>
      <c r="G39" s="11">
        <f t="shared" si="2"/>
        <v>163229</v>
      </c>
      <c r="H39" s="19"/>
      <c r="I39" s="38"/>
      <c r="J39" s="38"/>
      <c r="K39" s="38"/>
    </row>
    <row r="40" spans="1:11">
      <c r="A40" s="31">
        <v>35</v>
      </c>
      <c r="B40" s="27" t="s">
        <v>69</v>
      </c>
      <c r="C40" s="22" t="s">
        <v>70</v>
      </c>
      <c r="D40" s="17" t="s">
        <v>12</v>
      </c>
      <c r="E40" s="24">
        <v>1</v>
      </c>
      <c r="F40" s="26">
        <v>244948</v>
      </c>
      <c r="G40" s="11">
        <f t="shared" si="2"/>
        <v>244948</v>
      </c>
      <c r="H40" s="19"/>
      <c r="I40" s="38"/>
      <c r="J40" s="38"/>
      <c r="K40" s="38"/>
    </row>
    <row r="41" spans="1:11">
      <c r="A41" s="31">
        <v>36</v>
      </c>
      <c r="B41" s="27" t="s">
        <v>69</v>
      </c>
      <c r="C41" s="22" t="s">
        <v>71</v>
      </c>
      <c r="D41" s="17" t="s">
        <v>12</v>
      </c>
      <c r="E41" s="24">
        <v>1</v>
      </c>
      <c r="F41" s="26">
        <v>210045</v>
      </c>
      <c r="G41" s="11">
        <f t="shared" si="2"/>
        <v>210045</v>
      </c>
      <c r="H41" s="19"/>
      <c r="I41" s="38"/>
      <c r="J41" s="38"/>
      <c r="K41" s="38"/>
    </row>
    <row r="42" spans="1:11">
      <c r="A42" s="31">
        <v>37</v>
      </c>
      <c r="B42" s="27" t="s">
        <v>72</v>
      </c>
      <c r="C42" s="28" t="s">
        <v>73</v>
      </c>
      <c r="D42" s="17" t="s">
        <v>12</v>
      </c>
      <c r="E42" s="24">
        <v>2</v>
      </c>
      <c r="F42" s="26">
        <v>524700</v>
      </c>
      <c r="G42" s="11">
        <f t="shared" si="2"/>
        <v>1049400</v>
      </c>
      <c r="H42" s="19"/>
      <c r="I42" s="38"/>
      <c r="J42" s="38"/>
      <c r="K42" s="38"/>
    </row>
    <row r="43" spans="1:11">
      <c r="A43" s="31">
        <v>38</v>
      </c>
      <c r="B43" s="27" t="s">
        <v>72</v>
      </c>
      <c r="C43" s="27" t="s">
        <v>74</v>
      </c>
      <c r="D43" s="17" t="s">
        <v>12</v>
      </c>
      <c r="E43" s="24">
        <v>2</v>
      </c>
      <c r="F43" s="29">
        <v>629640</v>
      </c>
      <c r="G43" s="11">
        <f t="shared" si="2"/>
        <v>1259280</v>
      </c>
      <c r="H43" s="19"/>
      <c r="I43" s="38"/>
      <c r="J43" s="38"/>
      <c r="K43" s="38"/>
    </row>
    <row r="44" spans="1:11">
      <c r="A44" s="31">
        <v>39</v>
      </c>
      <c r="B44" s="27" t="s">
        <v>75</v>
      </c>
      <c r="C44" s="27" t="s">
        <v>76</v>
      </c>
      <c r="D44" s="17" t="s">
        <v>12</v>
      </c>
      <c r="E44" s="24">
        <v>1</v>
      </c>
      <c r="F44" s="26">
        <v>81719</v>
      </c>
      <c r="G44" s="11">
        <f t="shared" si="2"/>
        <v>81719</v>
      </c>
      <c r="H44" s="19"/>
      <c r="I44" s="38"/>
      <c r="J44" s="38"/>
      <c r="K44" s="38"/>
    </row>
    <row r="45" spans="1:11">
      <c r="A45" s="32">
        <v>40</v>
      </c>
      <c r="B45" s="27" t="s">
        <v>75</v>
      </c>
      <c r="C45" s="27" t="s">
        <v>77</v>
      </c>
      <c r="D45" s="17" t="s">
        <v>12</v>
      </c>
      <c r="E45" s="24">
        <v>1</v>
      </c>
      <c r="F45" s="26">
        <v>93423</v>
      </c>
      <c r="G45" s="11">
        <f t="shared" si="2"/>
        <v>93423</v>
      </c>
      <c r="H45" s="19"/>
      <c r="I45" s="38"/>
      <c r="J45" s="38"/>
      <c r="K45" s="38"/>
    </row>
    <row r="46" spans="1:11">
      <c r="A46" s="32">
        <v>41</v>
      </c>
      <c r="B46" s="27" t="s">
        <v>78</v>
      </c>
      <c r="C46" s="27" t="s">
        <v>79</v>
      </c>
      <c r="D46" s="17" t="s">
        <v>12</v>
      </c>
      <c r="E46" s="24">
        <v>1</v>
      </c>
      <c r="F46" s="26">
        <v>74613</v>
      </c>
      <c r="G46" s="11">
        <f t="shared" ref="G46:G74" si="3">E46*F46</f>
        <v>74613</v>
      </c>
      <c r="H46" s="19"/>
      <c r="I46" s="38"/>
      <c r="J46" s="38"/>
      <c r="K46" s="38"/>
    </row>
    <row r="47" spans="1:11">
      <c r="A47" s="32">
        <v>42</v>
      </c>
      <c r="B47" s="27" t="s">
        <v>78</v>
      </c>
      <c r="C47" s="27" t="s">
        <v>80</v>
      </c>
      <c r="D47" s="17" t="s">
        <v>12</v>
      </c>
      <c r="E47" s="24">
        <v>1</v>
      </c>
      <c r="F47" s="26">
        <v>93423</v>
      </c>
      <c r="G47" s="11">
        <f t="shared" si="3"/>
        <v>93423</v>
      </c>
      <c r="H47" s="19"/>
      <c r="I47" s="38"/>
      <c r="J47" s="38"/>
      <c r="K47" s="38"/>
    </row>
    <row r="48" spans="1:11">
      <c r="A48" s="32">
        <v>43</v>
      </c>
      <c r="B48" s="27" t="s">
        <v>81</v>
      </c>
      <c r="C48" s="27" t="s">
        <v>82</v>
      </c>
      <c r="D48" s="17" t="s">
        <v>12</v>
      </c>
      <c r="E48" s="24">
        <v>1</v>
      </c>
      <c r="F48" s="26">
        <v>74613</v>
      </c>
      <c r="G48" s="11">
        <f t="shared" si="3"/>
        <v>74613</v>
      </c>
      <c r="H48" s="19"/>
      <c r="I48" s="38"/>
      <c r="J48" s="38"/>
      <c r="K48" s="38"/>
    </row>
    <row r="49" spans="1:11">
      <c r="A49" s="32">
        <v>44</v>
      </c>
      <c r="B49" s="27" t="s">
        <v>81</v>
      </c>
      <c r="C49" s="27" t="s">
        <v>83</v>
      </c>
      <c r="D49" s="17" t="s">
        <v>12</v>
      </c>
      <c r="E49" s="24">
        <v>1</v>
      </c>
      <c r="F49" s="26">
        <v>93423</v>
      </c>
      <c r="G49" s="11">
        <f t="shared" si="3"/>
        <v>93423</v>
      </c>
      <c r="H49" s="19"/>
      <c r="I49" s="38"/>
      <c r="J49" s="38"/>
      <c r="K49" s="38"/>
    </row>
    <row r="50" spans="1:11">
      <c r="A50" s="32">
        <v>45</v>
      </c>
      <c r="B50" s="27" t="s">
        <v>84</v>
      </c>
      <c r="C50" s="27" t="s">
        <v>85</v>
      </c>
      <c r="D50" s="17" t="s">
        <v>12</v>
      </c>
      <c r="E50" s="24">
        <v>1</v>
      </c>
      <c r="F50" s="26">
        <v>74613</v>
      </c>
      <c r="G50" s="11">
        <f t="shared" si="3"/>
        <v>74613</v>
      </c>
      <c r="H50" s="19"/>
      <c r="I50" s="38"/>
      <c r="J50" s="38"/>
      <c r="K50" s="38"/>
    </row>
    <row r="51" spans="1:11">
      <c r="A51" s="32">
        <v>46</v>
      </c>
      <c r="B51" s="27" t="s">
        <v>84</v>
      </c>
      <c r="C51" s="27" t="s">
        <v>86</v>
      </c>
      <c r="D51" s="17" t="s">
        <v>12</v>
      </c>
      <c r="E51" s="24">
        <v>1</v>
      </c>
      <c r="F51" s="26">
        <v>93423</v>
      </c>
      <c r="G51" s="11">
        <f t="shared" si="3"/>
        <v>93423</v>
      </c>
      <c r="H51" s="19"/>
      <c r="I51" s="38"/>
      <c r="J51" s="38"/>
      <c r="K51" s="38"/>
    </row>
    <row r="52" spans="1:11">
      <c r="A52" s="32">
        <v>47</v>
      </c>
      <c r="B52" s="27" t="s">
        <v>87</v>
      </c>
      <c r="C52" s="27" t="s">
        <v>88</v>
      </c>
      <c r="D52" s="17" t="s">
        <v>12</v>
      </c>
      <c r="E52" s="24">
        <v>1</v>
      </c>
      <c r="F52" s="26">
        <v>463980</v>
      </c>
      <c r="G52" s="11">
        <f t="shared" si="3"/>
        <v>463980</v>
      </c>
      <c r="H52" s="19"/>
      <c r="I52" s="38"/>
      <c r="J52" s="38"/>
      <c r="K52" s="38"/>
    </row>
    <row r="53" spans="1:11">
      <c r="A53" s="32">
        <v>48</v>
      </c>
      <c r="B53" s="27" t="s">
        <v>87</v>
      </c>
      <c r="C53" s="27" t="s">
        <v>89</v>
      </c>
      <c r="D53" s="17" t="s">
        <v>12</v>
      </c>
      <c r="E53" s="24">
        <v>1</v>
      </c>
      <c r="F53" s="26">
        <v>463980</v>
      </c>
      <c r="G53" s="11">
        <f t="shared" si="3"/>
        <v>463980</v>
      </c>
      <c r="H53" s="19"/>
      <c r="I53" s="38"/>
      <c r="J53" s="38"/>
      <c r="K53" s="38"/>
    </row>
    <row r="54" spans="1:11">
      <c r="A54" s="32">
        <v>49</v>
      </c>
      <c r="B54" s="27" t="s">
        <v>90</v>
      </c>
      <c r="C54" s="27" t="s">
        <v>91</v>
      </c>
      <c r="D54" s="17" t="s">
        <v>12</v>
      </c>
      <c r="E54" s="24">
        <v>2</v>
      </c>
      <c r="F54" s="26">
        <v>209000</v>
      </c>
      <c r="G54" s="11">
        <f t="shared" si="3"/>
        <v>418000</v>
      </c>
      <c r="H54" s="19"/>
      <c r="I54" s="38"/>
      <c r="J54" s="38"/>
      <c r="K54" s="38"/>
    </row>
    <row r="55" spans="1:11">
      <c r="A55" s="32">
        <v>50</v>
      </c>
      <c r="B55" s="27" t="s">
        <v>90</v>
      </c>
      <c r="C55" s="27" t="s">
        <v>92</v>
      </c>
      <c r="D55" s="17" t="s">
        <v>12</v>
      </c>
      <c r="E55" s="24">
        <v>1</v>
      </c>
      <c r="F55" s="26">
        <v>140030</v>
      </c>
      <c r="G55" s="11">
        <f t="shared" si="3"/>
        <v>140030</v>
      </c>
      <c r="H55" s="19"/>
      <c r="I55" s="38"/>
      <c r="J55" s="38"/>
      <c r="K55" s="38"/>
    </row>
    <row r="56" spans="1:11">
      <c r="A56" s="32">
        <v>51</v>
      </c>
      <c r="B56" s="27" t="s">
        <v>93</v>
      </c>
      <c r="C56" s="27" t="s">
        <v>94</v>
      </c>
      <c r="D56" s="17" t="s">
        <v>12</v>
      </c>
      <c r="E56" s="24">
        <v>1</v>
      </c>
      <c r="F56" s="26">
        <v>223839</v>
      </c>
      <c r="G56" s="11">
        <f t="shared" si="3"/>
        <v>223839</v>
      </c>
      <c r="H56" s="19"/>
      <c r="I56" s="38"/>
      <c r="J56" s="38"/>
      <c r="K56" s="38"/>
    </row>
    <row r="57" spans="1:11">
      <c r="A57" s="32">
        <v>52</v>
      </c>
      <c r="B57" s="27" t="s">
        <v>93</v>
      </c>
      <c r="C57" s="27" t="s">
        <v>95</v>
      </c>
      <c r="D57" s="17" t="s">
        <v>12</v>
      </c>
      <c r="E57" s="24">
        <v>1</v>
      </c>
      <c r="F57" s="26">
        <v>279851</v>
      </c>
      <c r="G57" s="11">
        <f t="shared" si="3"/>
        <v>279851</v>
      </c>
      <c r="H57" s="19"/>
      <c r="I57" s="38"/>
      <c r="J57" s="38"/>
      <c r="K57" s="38"/>
    </row>
    <row r="58" spans="1:11">
      <c r="A58" s="32">
        <v>53</v>
      </c>
      <c r="B58" s="27" t="s">
        <v>96</v>
      </c>
      <c r="C58" s="27" t="s">
        <v>97</v>
      </c>
      <c r="D58" s="17" t="s">
        <v>12</v>
      </c>
      <c r="E58" s="24">
        <v>1</v>
      </c>
      <c r="F58" s="26">
        <v>335863</v>
      </c>
      <c r="G58" s="11">
        <f t="shared" si="3"/>
        <v>335863</v>
      </c>
      <c r="H58" s="19"/>
      <c r="I58" s="38"/>
      <c r="J58" s="38"/>
      <c r="K58" s="38"/>
    </row>
    <row r="59" spans="1:11">
      <c r="A59" s="32">
        <v>54</v>
      </c>
      <c r="B59" s="27" t="s">
        <v>96</v>
      </c>
      <c r="C59" s="27" t="s">
        <v>98</v>
      </c>
      <c r="D59" s="17" t="s">
        <v>12</v>
      </c>
      <c r="E59" s="24">
        <v>1</v>
      </c>
      <c r="F59" s="26">
        <v>233244</v>
      </c>
      <c r="G59" s="11">
        <f t="shared" si="3"/>
        <v>233244</v>
      </c>
      <c r="H59" s="19"/>
      <c r="I59" s="38"/>
      <c r="J59" s="38"/>
      <c r="K59" s="38"/>
    </row>
    <row r="60" spans="1:11">
      <c r="A60" s="32">
        <v>55</v>
      </c>
      <c r="B60" s="27" t="s">
        <v>99</v>
      </c>
      <c r="C60" s="27" t="s">
        <v>100</v>
      </c>
      <c r="D60" s="17" t="s">
        <v>12</v>
      </c>
      <c r="E60" s="24">
        <v>2</v>
      </c>
      <c r="F60" s="26">
        <v>580965</v>
      </c>
      <c r="G60" s="11">
        <f t="shared" si="3"/>
        <v>1161930</v>
      </c>
      <c r="H60" s="19"/>
      <c r="I60" s="38"/>
      <c r="J60" s="38"/>
      <c r="K60" s="38"/>
    </row>
    <row r="61" spans="1:11">
      <c r="A61" s="32">
        <v>56</v>
      </c>
      <c r="B61" s="27" t="s">
        <v>99</v>
      </c>
      <c r="C61" s="27" t="s">
        <v>101</v>
      </c>
      <c r="D61" s="17" t="s">
        <v>12</v>
      </c>
      <c r="E61" s="24">
        <v>1</v>
      </c>
      <c r="F61" s="26">
        <v>303259</v>
      </c>
      <c r="G61" s="11">
        <f t="shared" si="3"/>
        <v>303259</v>
      </c>
      <c r="H61" s="19"/>
      <c r="I61" s="38"/>
      <c r="J61" s="38"/>
      <c r="K61" s="38"/>
    </row>
    <row r="62" spans="1:11">
      <c r="A62" s="32">
        <v>57</v>
      </c>
      <c r="B62" s="27" t="s">
        <v>102</v>
      </c>
      <c r="C62" s="27" t="s">
        <v>103</v>
      </c>
      <c r="D62" s="17" t="s">
        <v>12</v>
      </c>
      <c r="E62" s="24">
        <v>1</v>
      </c>
      <c r="F62" s="26">
        <v>319143</v>
      </c>
      <c r="G62" s="11">
        <f t="shared" si="3"/>
        <v>319143</v>
      </c>
      <c r="H62" s="19"/>
      <c r="I62" s="38"/>
      <c r="J62" s="38"/>
      <c r="K62" s="38"/>
    </row>
    <row r="63" spans="1:11">
      <c r="A63" s="32">
        <v>58</v>
      </c>
      <c r="B63" s="27" t="s">
        <v>102</v>
      </c>
      <c r="C63" s="27" t="s">
        <v>104</v>
      </c>
      <c r="D63" s="17" t="s">
        <v>12</v>
      </c>
      <c r="E63" s="24">
        <v>1</v>
      </c>
      <c r="F63" s="26">
        <v>383515</v>
      </c>
      <c r="G63" s="11">
        <f t="shared" si="3"/>
        <v>383515</v>
      </c>
      <c r="H63" s="19"/>
      <c r="I63" s="38"/>
      <c r="J63" s="38"/>
      <c r="K63" s="38"/>
    </row>
    <row r="64" spans="1:11">
      <c r="A64" s="32">
        <v>59</v>
      </c>
      <c r="B64" s="27" t="s">
        <v>105</v>
      </c>
      <c r="C64" s="27" t="s">
        <v>106</v>
      </c>
      <c r="D64" s="17" t="s">
        <v>12</v>
      </c>
      <c r="E64" s="24">
        <v>20</v>
      </c>
      <c r="F64" s="26">
        <v>116622</v>
      </c>
      <c r="G64" s="11">
        <f t="shared" si="3"/>
        <v>2332440</v>
      </c>
      <c r="H64" s="19"/>
      <c r="I64" s="38"/>
      <c r="J64" s="38"/>
      <c r="K64" s="38"/>
    </row>
    <row r="65" spans="1:11">
      <c r="A65" s="32">
        <v>60</v>
      </c>
      <c r="B65" s="27" t="s">
        <v>105</v>
      </c>
      <c r="C65" s="27" t="s">
        <v>107</v>
      </c>
      <c r="D65" s="17" t="s">
        <v>12</v>
      </c>
      <c r="E65" s="24">
        <v>1</v>
      </c>
      <c r="F65" s="26">
        <v>70015</v>
      </c>
      <c r="G65" s="11">
        <f t="shared" si="3"/>
        <v>70015</v>
      </c>
      <c r="H65" s="19"/>
      <c r="I65" s="38"/>
      <c r="J65" s="38"/>
      <c r="K65" s="38"/>
    </row>
    <row r="66" spans="1:11">
      <c r="A66" s="32">
        <v>61</v>
      </c>
      <c r="B66" s="27" t="s">
        <v>105</v>
      </c>
      <c r="C66" s="27" t="s">
        <v>108</v>
      </c>
      <c r="D66" s="17" t="s">
        <v>12</v>
      </c>
      <c r="E66" s="24">
        <v>2</v>
      </c>
      <c r="F66" s="26">
        <v>100738</v>
      </c>
      <c r="G66" s="11">
        <f t="shared" si="3"/>
        <v>201476</v>
      </c>
      <c r="H66" s="19"/>
      <c r="I66" s="38"/>
      <c r="J66" s="38"/>
      <c r="K66" s="38"/>
    </row>
    <row r="67" spans="1:11">
      <c r="A67" s="32">
        <v>62</v>
      </c>
      <c r="B67" s="27" t="s">
        <v>105</v>
      </c>
      <c r="C67" s="27" t="s">
        <v>109</v>
      </c>
      <c r="D67" s="17" t="s">
        <v>12</v>
      </c>
      <c r="E67" s="24">
        <v>2</v>
      </c>
      <c r="F67" s="26">
        <v>100738</v>
      </c>
      <c r="G67" s="11">
        <f t="shared" si="3"/>
        <v>201476</v>
      </c>
      <c r="H67" s="19"/>
      <c r="I67" s="38"/>
      <c r="J67" s="38"/>
      <c r="K67" s="38"/>
    </row>
    <row r="68" spans="1:11">
      <c r="A68" s="32">
        <v>63</v>
      </c>
      <c r="B68" s="27" t="s">
        <v>110</v>
      </c>
      <c r="C68" s="27" t="s">
        <v>111</v>
      </c>
      <c r="D68" s="17" t="s">
        <v>12</v>
      </c>
      <c r="E68" s="24">
        <v>19</v>
      </c>
      <c r="F68" s="26">
        <v>146927</v>
      </c>
      <c r="G68" s="11">
        <f t="shared" si="3"/>
        <v>2791613</v>
      </c>
      <c r="H68" s="19"/>
      <c r="I68" s="38"/>
      <c r="J68" s="38"/>
      <c r="K68" s="38"/>
    </row>
    <row r="69" spans="1:11">
      <c r="A69" s="32">
        <v>64</v>
      </c>
      <c r="B69" s="35" t="s">
        <v>110</v>
      </c>
      <c r="C69" s="22" t="s">
        <v>112</v>
      </c>
      <c r="D69" s="17" t="s">
        <v>12</v>
      </c>
      <c r="E69" s="24">
        <v>1</v>
      </c>
      <c r="F69" s="26">
        <v>70015</v>
      </c>
      <c r="G69" s="11">
        <f t="shared" si="3"/>
        <v>70015</v>
      </c>
      <c r="H69" s="19"/>
      <c r="I69" s="38"/>
      <c r="J69" s="38"/>
      <c r="K69" s="38"/>
    </row>
    <row r="70" spans="1:11">
      <c r="A70" s="32">
        <v>65</v>
      </c>
      <c r="B70" s="27" t="s">
        <v>110</v>
      </c>
      <c r="C70" s="22" t="s">
        <v>113</v>
      </c>
      <c r="D70" s="17" t="s">
        <v>12</v>
      </c>
      <c r="E70" s="24">
        <v>2</v>
      </c>
      <c r="F70" s="26">
        <v>200640</v>
      </c>
      <c r="G70" s="11">
        <f t="shared" si="3"/>
        <v>401280</v>
      </c>
      <c r="H70" s="19"/>
      <c r="I70" s="38"/>
      <c r="J70" s="38"/>
      <c r="K70" s="38"/>
    </row>
    <row r="71" spans="1:11">
      <c r="A71" s="32">
        <v>66</v>
      </c>
      <c r="B71" s="27" t="s">
        <v>110</v>
      </c>
      <c r="C71" s="22" t="s">
        <v>114</v>
      </c>
      <c r="D71" s="17" t="s">
        <v>12</v>
      </c>
      <c r="E71" s="24">
        <v>2</v>
      </c>
      <c r="F71" s="26">
        <v>106381</v>
      </c>
      <c r="G71" s="11">
        <f t="shared" si="3"/>
        <v>212762</v>
      </c>
      <c r="H71" s="19"/>
      <c r="I71" s="38"/>
      <c r="J71" s="38"/>
      <c r="K71" s="38"/>
    </row>
    <row r="72" spans="1:11">
      <c r="A72" s="32">
        <v>67</v>
      </c>
      <c r="B72" s="27" t="s">
        <v>115</v>
      </c>
      <c r="C72" s="30" t="s">
        <v>116</v>
      </c>
      <c r="D72" s="17" t="s">
        <v>12</v>
      </c>
      <c r="E72" s="24">
        <v>5</v>
      </c>
      <c r="F72" s="26">
        <v>525217</v>
      </c>
      <c r="G72" s="11">
        <f t="shared" si="3"/>
        <v>2626085</v>
      </c>
      <c r="H72" s="19"/>
      <c r="I72" s="38"/>
      <c r="J72" s="38"/>
      <c r="K72" s="38"/>
    </row>
    <row r="73" spans="1:11">
      <c r="A73" s="32">
        <v>68</v>
      </c>
      <c r="B73" s="27" t="s">
        <v>115</v>
      </c>
      <c r="C73" s="22" t="s">
        <v>117</v>
      </c>
      <c r="D73" s="17" t="s">
        <v>12</v>
      </c>
      <c r="E73" s="24">
        <v>10</v>
      </c>
      <c r="F73" s="26">
        <v>208164</v>
      </c>
      <c r="G73" s="11">
        <f t="shared" si="3"/>
        <v>2081640</v>
      </c>
      <c r="H73" s="19"/>
      <c r="I73" s="38"/>
      <c r="J73" s="38"/>
      <c r="K73" s="38"/>
    </row>
    <row r="74" spans="1:11">
      <c r="A74" s="32">
        <v>69</v>
      </c>
      <c r="B74" s="27" t="s">
        <v>115</v>
      </c>
      <c r="C74" s="22" t="s">
        <v>118</v>
      </c>
      <c r="D74" s="17" t="s">
        <v>12</v>
      </c>
      <c r="E74" s="24">
        <v>55</v>
      </c>
      <c r="F74" s="26">
        <v>62491</v>
      </c>
      <c r="G74" s="11">
        <f t="shared" si="3"/>
        <v>3437005</v>
      </c>
      <c r="H74" s="19"/>
      <c r="I74" s="38"/>
      <c r="J74" s="38"/>
      <c r="K74" s="38"/>
    </row>
    <row r="75" spans="1:11">
      <c r="A75" s="33">
        <v>70</v>
      </c>
      <c r="B75" s="18" t="s">
        <v>16</v>
      </c>
      <c r="C75" s="18"/>
      <c r="D75" s="18"/>
      <c r="E75" s="18"/>
      <c r="F75" s="18"/>
      <c r="G75" s="18"/>
      <c r="H75" s="18"/>
      <c r="I75" s="39"/>
      <c r="J75" s="39"/>
      <c r="K75" s="39"/>
    </row>
    <row r="76" spans="1:11">
      <c r="A76" s="2"/>
      <c r="D76" s="2"/>
      <c r="E76" s="2"/>
      <c r="F76" s="8"/>
      <c r="G76" s="2"/>
    </row>
    <row r="77" spans="1:11">
      <c r="A77" s="2"/>
      <c r="D77" s="2"/>
      <c r="E77" s="2"/>
      <c r="F77" s="8"/>
      <c r="G77" s="2"/>
    </row>
    <row r="78" spans="1:11">
      <c r="A78" s="2"/>
      <c r="D78" s="2"/>
      <c r="E78" s="2"/>
      <c r="F78" s="8"/>
      <c r="G78" s="2"/>
    </row>
    <row r="79" spans="1:11">
      <c r="A79" s="2"/>
      <c r="D79" s="2"/>
      <c r="E79" s="2"/>
      <c r="F79" s="8"/>
      <c r="G79" s="2"/>
    </row>
    <row r="80" spans="1:11">
      <c r="A80" s="2"/>
      <c r="D80" s="2"/>
      <c r="E80" s="2"/>
      <c r="F80" s="8"/>
      <c r="G80" s="2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  <row r="2965" spans="1:7">
      <c r="A2965" s="2"/>
      <c r="D2965" s="2"/>
      <c r="E2965" s="2"/>
      <c r="F2965" s="8"/>
      <c r="G2965" s="8"/>
    </row>
    <row r="2966" spans="1:7">
      <c r="A2966" s="2"/>
      <c r="D2966" s="2"/>
      <c r="E2966" s="2"/>
      <c r="F2966" s="8"/>
      <c r="G2966" s="8"/>
    </row>
    <row r="2967" spans="1:7">
      <c r="A2967" s="2"/>
      <c r="D2967" s="2"/>
      <c r="E2967" s="2"/>
      <c r="F2967" s="8"/>
      <c r="G2967" s="8"/>
    </row>
    <row r="2968" spans="1:7">
      <c r="A2968" s="2"/>
      <c r="D2968" s="2"/>
      <c r="E2968" s="2"/>
      <c r="F2968" s="8"/>
      <c r="G2968" s="8"/>
    </row>
    <row r="2969" spans="1:7">
      <c r="A2969" s="2"/>
      <c r="D2969" s="2"/>
      <c r="E2969" s="2"/>
      <c r="F2969" s="8"/>
      <c r="G2969" s="8"/>
    </row>
    <row r="2970" spans="1:7">
      <c r="A2970" s="2"/>
      <c r="D2970" s="2"/>
      <c r="E2970" s="2"/>
      <c r="F2970" s="8"/>
      <c r="G2970" s="8"/>
    </row>
    <row r="2971" spans="1:7">
      <c r="A2971" s="2"/>
      <c r="D2971" s="2"/>
      <c r="E2971" s="2"/>
      <c r="F2971" s="8"/>
      <c r="G2971" s="8"/>
    </row>
    <row r="2972" spans="1:7">
      <c r="A2972" s="2"/>
      <c r="D2972" s="2"/>
      <c r="E2972" s="2"/>
      <c r="F2972" s="8"/>
      <c r="G2972" s="8"/>
    </row>
    <row r="2973" spans="1:7">
      <c r="A2973" s="2"/>
      <c r="D2973" s="2"/>
      <c r="E2973" s="2"/>
      <c r="F2973" s="8"/>
      <c r="G2973" s="8"/>
    </row>
    <row r="2974" spans="1:7">
      <c r="A2974" s="2"/>
      <c r="D2974" s="2"/>
      <c r="E2974" s="2"/>
      <c r="F2974" s="8"/>
      <c r="G2974" s="8"/>
    </row>
    <row r="2975" spans="1:7">
      <c r="A2975" s="2"/>
      <c r="D2975" s="2"/>
      <c r="E2975" s="2"/>
      <c r="F2975" s="8"/>
      <c r="G2975" s="8"/>
    </row>
    <row r="2976" spans="1:7">
      <c r="A2976" s="2"/>
      <c r="D2976" s="2"/>
      <c r="E2976" s="2"/>
      <c r="F2976" s="8"/>
      <c r="G2976" s="8"/>
    </row>
    <row r="2977" spans="1:7">
      <c r="A2977" s="2"/>
      <c r="D2977" s="2"/>
      <c r="E2977" s="2"/>
      <c r="F2977" s="8"/>
      <c r="G2977" s="8"/>
    </row>
    <row r="2978" spans="1:7">
      <c r="A2978" s="2"/>
      <c r="D2978" s="2"/>
      <c r="E2978" s="2"/>
      <c r="F2978" s="8"/>
      <c r="G2978" s="8"/>
    </row>
    <row r="2979" spans="1:7">
      <c r="A2979" s="2"/>
      <c r="D2979" s="2"/>
      <c r="E2979" s="2"/>
      <c r="F2979" s="8"/>
      <c r="G2979" s="8"/>
    </row>
    <row r="2980" spans="1:7">
      <c r="A2980" s="2"/>
      <c r="D2980" s="2"/>
      <c r="E2980" s="2"/>
      <c r="F2980" s="8"/>
      <c r="G2980" s="8"/>
    </row>
    <row r="2981" spans="1:7">
      <c r="A2981" s="2"/>
      <c r="D2981" s="2"/>
      <c r="E2981" s="2"/>
      <c r="F2981" s="8"/>
      <c r="G2981" s="8"/>
    </row>
    <row r="2982" spans="1:7">
      <c r="A2982" s="2"/>
      <c r="D2982" s="2"/>
      <c r="E2982" s="2"/>
      <c r="F2982" s="8"/>
      <c r="G2982" s="8"/>
    </row>
    <row r="2983" spans="1:7">
      <c r="A2983" s="2"/>
      <c r="D2983" s="2"/>
      <c r="E2983" s="2"/>
      <c r="F2983" s="8"/>
      <c r="G2983" s="8"/>
    </row>
    <row r="2984" spans="1:7">
      <c r="A2984" s="2"/>
      <c r="D2984" s="2"/>
      <c r="E2984" s="2"/>
      <c r="F2984" s="8"/>
      <c r="G2984" s="8"/>
    </row>
    <row r="2985" spans="1:7">
      <c r="A2985" s="2"/>
      <c r="D2985" s="2"/>
      <c r="E2985" s="2"/>
      <c r="F2985" s="8"/>
      <c r="G2985" s="8"/>
    </row>
    <row r="2986" spans="1:7">
      <c r="A2986" s="2"/>
      <c r="D2986" s="2"/>
      <c r="E2986" s="2"/>
      <c r="F2986" s="8"/>
      <c r="G2986" s="8"/>
    </row>
    <row r="2987" spans="1:7">
      <c r="A2987" s="2"/>
      <c r="D2987" s="2"/>
      <c r="E2987" s="2"/>
      <c r="F2987" s="8"/>
      <c r="G2987" s="8"/>
    </row>
    <row r="2988" spans="1:7">
      <c r="A2988" s="2"/>
      <c r="D2988" s="2"/>
      <c r="E2988" s="2"/>
      <c r="F2988" s="8"/>
      <c r="G2988" s="8"/>
    </row>
    <row r="2989" spans="1:7">
      <c r="A2989" s="2"/>
      <c r="D2989" s="2"/>
      <c r="E2989" s="2"/>
      <c r="F2989" s="8"/>
      <c r="G2989" s="8"/>
    </row>
    <row r="2990" spans="1:7">
      <c r="A2990" s="2"/>
      <c r="D2990" s="2"/>
      <c r="E2990" s="2"/>
      <c r="F2990" s="8"/>
      <c r="G2990" s="8"/>
    </row>
    <row r="2991" spans="1:7">
      <c r="A2991" s="2"/>
      <c r="D2991" s="2"/>
      <c r="E2991" s="2"/>
      <c r="F2991" s="8"/>
      <c r="G2991" s="8"/>
    </row>
    <row r="2992" spans="1:7">
      <c r="A2992" s="2"/>
      <c r="D2992" s="2"/>
      <c r="E2992" s="2"/>
      <c r="F2992" s="8"/>
      <c r="G2992" s="8"/>
    </row>
    <row r="2993" spans="1:7">
      <c r="A2993" s="2"/>
      <c r="D2993" s="2"/>
      <c r="E2993" s="2"/>
      <c r="F2993" s="8"/>
      <c r="G2993" s="8"/>
    </row>
    <row r="2994" spans="1:7">
      <c r="A2994" s="2"/>
      <c r="D2994" s="2"/>
      <c r="E2994" s="2"/>
      <c r="F2994" s="8"/>
      <c r="G2994" s="8"/>
    </row>
    <row r="2995" spans="1:7">
      <c r="A2995" s="2"/>
      <c r="D2995" s="2"/>
      <c r="E2995" s="2"/>
      <c r="F2995" s="8"/>
      <c r="G2995" s="8"/>
    </row>
    <row r="2996" spans="1:7">
      <c r="A2996" s="2"/>
      <c r="D2996" s="2"/>
      <c r="E2996" s="2"/>
      <c r="F2996" s="8"/>
      <c r="G2996" s="8"/>
    </row>
    <row r="2997" spans="1:7">
      <c r="A2997" s="2"/>
      <c r="D2997" s="2"/>
      <c r="E2997" s="2"/>
      <c r="F2997" s="8"/>
      <c r="G2997" s="8"/>
    </row>
    <row r="2998" spans="1:7">
      <c r="A2998" s="2"/>
      <c r="D2998" s="2"/>
      <c r="E2998" s="2"/>
      <c r="F2998" s="8"/>
      <c r="G2998" s="8"/>
    </row>
    <row r="2999" spans="1:7">
      <c r="A2999" s="2"/>
      <c r="D2999" s="2"/>
      <c r="E2999" s="2"/>
      <c r="F2999" s="8"/>
      <c r="G2999" s="8"/>
    </row>
    <row r="3000" spans="1:7">
      <c r="A3000" s="2"/>
      <c r="D3000" s="2"/>
      <c r="E3000" s="2"/>
      <c r="F3000" s="8"/>
      <c r="G3000" s="8"/>
    </row>
    <row r="3001" spans="1:7">
      <c r="A3001" s="2"/>
      <c r="D3001" s="2"/>
      <c r="E3001" s="2"/>
      <c r="F3001" s="8"/>
      <c r="G3001" s="8"/>
    </row>
    <row r="3002" spans="1:7">
      <c r="A3002" s="2"/>
      <c r="D3002" s="2"/>
      <c r="E3002" s="2"/>
      <c r="F3002" s="8"/>
      <c r="G3002" s="8"/>
    </row>
    <row r="3003" spans="1:7">
      <c r="A3003" s="2"/>
      <c r="D3003" s="2"/>
      <c r="E3003" s="2"/>
      <c r="F3003" s="8"/>
      <c r="G3003" s="8"/>
    </row>
    <row r="3004" spans="1:7">
      <c r="A3004" s="2"/>
      <c r="D3004" s="2"/>
      <c r="E3004" s="2"/>
      <c r="F3004" s="8"/>
      <c r="G3004" s="8"/>
    </row>
    <row r="3005" spans="1:7">
      <c r="A3005" s="2"/>
      <c r="D3005" s="2"/>
      <c r="E3005" s="2"/>
      <c r="F3005" s="8"/>
      <c r="G3005" s="8"/>
    </row>
    <row r="3006" spans="1:7">
      <c r="A3006" s="2"/>
      <c r="D3006" s="2"/>
      <c r="E3006" s="2"/>
      <c r="F3006" s="8"/>
      <c r="G3006" s="8"/>
    </row>
  </sheetData>
  <autoFilter ref="A5:L75" xr:uid="{00000000-0009-0000-0000-000001000000}"/>
  <mergeCells count="5">
    <mergeCell ref="B1:F1"/>
    <mergeCell ref="B2:J2"/>
    <mergeCell ref="I6:I75"/>
    <mergeCell ref="J6:J75"/>
    <mergeCell ref="K6:K75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2024-03-07T09:49:54Z</dcterms:modified>
</cp:coreProperties>
</file>