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С\2024\Обьявление 28 Тендер\приложен 1-7\"/>
    </mc:Choice>
  </mc:AlternateContent>
  <xr:revisionPtr revIDLastSave="0" documentId="13_ncr:1_{76B33FDD-EF11-4689-902B-6C2A47B0EEC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аптека" sheetId="7" r:id="rId1"/>
  </sheets>
  <definedNames>
    <definedName name="_xlnm.Print_Area" localSheetId="0">аптека!$A$1:$K$22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7" l="1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</calcChain>
</file>

<file path=xl/sharedStrings.xml><?xml version="1.0" encoding="utf-8"?>
<sst xmlns="http://schemas.openxmlformats.org/spreadsheetml/2006/main" count="74" uniqueCount="52">
  <si>
    <t>Сумма</t>
  </si>
  <si>
    <t>шт</t>
  </si>
  <si>
    <t>Цена</t>
  </si>
  <si>
    <t>Характеристика</t>
  </si>
  <si>
    <t>Ед.изм</t>
  </si>
  <si>
    <t xml:space="preserve">Кол-во </t>
  </si>
  <si>
    <t xml:space="preserve"> Аминокапроновая кислота для инъекций   </t>
  </si>
  <si>
    <t>Кристаллический порошок белого цвета</t>
  </si>
  <si>
    <t>кг</t>
  </si>
  <si>
    <t xml:space="preserve">Глюкоза для инъекций                     </t>
  </si>
  <si>
    <t xml:space="preserve">Калия хлорид </t>
  </si>
  <si>
    <t>хим.чистый</t>
  </si>
  <si>
    <t xml:space="preserve">Кальция хлорид  для инъекций  </t>
  </si>
  <si>
    <t xml:space="preserve">Масло  растительное  </t>
  </si>
  <si>
    <t>растительное   на 1 литр</t>
  </si>
  <si>
    <t>литр</t>
  </si>
  <si>
    <t>Муравьиная кислота 85%</t>
  </si>
  <si>
    <t xml:space="preserve">Бесцветный  или белого цвета 
жидкий 85%
</t>
  </si>
  <si>
    <t xml:space="preserve">Натрия бромид  для  инекций </t>
  </si>
  <si>
    <t xml:space="preserve">Натрия гидрокорбонат для инъекций   </t>
  </si>
  <si>
    <t xml:space="preserve">Натрия хлорид  для инъекций     </t>
  </si>
  <si>
    <t>Новокаин для инъекций</t>
  </si>
  <si>
    <t>Уксусная кислота 70%</t>
  </si>
  <si>
    <t>ледяная чда 70%</t>
  </si>
  <si>
    <t>Формалин 40%</t>
  </si>
  <si>
    <t xml:space="preserve">Бесцветный  или белого цвета 
жидкий
</t>
  </si>
  <si>
    <t xml:space="preserve">Фурациллин  </t>
  </si>
  <si>
    <t>Порошок желтого цвета</t>
  </si>
  <si>
    <t>Пергидроль 33%</t>
  </si>
  <si>
    <t>Бесцветная жидкость</t>
  </si>
  <si>
    <t>Пергаментная бумага</t>
  </si>
  <si>
    <t>медицинский 42х70 см, уп 7 кг</t>
  </si>
  <si>
    <t>Колпачки  алюминиевые  К-3</t>
  </si>
  <si>
    <t>Алюминиевые, стального цвета, гибкие</t>
  </si>
  <si>
    <t xml:space="preserve">Пробки мед.рез. черные  4Ц     </t>
  </si>
  <si>
    <t>Резиновые, черного цвета</t>
  </si>
  <si>
    <t>Флакон II-450-2-МТО</t>
  </si>
  <si>
    <t>Стеклянные, бесцветные 450 мл</t>
  </si>
  <si>
    <t xml:space="preserve">Флакон  II-250-2-МТО </t>
  </si>
  <si>
    <t>Стеклянные, бесцветные 250 мл</t>
  </si>
  <si>
    <t>№лота</t>
  </si>
  <si>
    <t>Наименование</t>
  </si>
  <si>
    <t>Приложение 1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</si>
  <si>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(Изготовление в аптеке)</t>
  </si>
  <si>
    <t>Условие платежа</t>
  </si>
  <si>
    <t>Место поставки</t>
  </si>
  <si>
    <t>Условия поставки</t>
  </si>
  <si>
    <t>Срок поставки</t>
  </si>
  <si>
    <t>ГКП на ПХВ  "Городская больница №2" УЗ г.Шымкент,  ул.С.Жандосова,92</t>
  </si>
  <si>
    <t>до склада заказчика</t>
  </si>
  <si>
    <t>по заявке Заказчика,  до 31 декабря 2024 года</t>
  </si>
  <si>
    <t>по факту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</si>
</sst>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5" fillId="0" borderId="0"/>
    <xf numFmtId="0" fontId="10" fillId="0" borderId="0"/>
  </cellStyleXfs>
  <cellXfs count="40">
    <xf numFmtId="0" fontId="0" fillId="0" borderId="0" xfId="0"/>
    <xf numFmtId="0" fontId="7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center" vertical="center"/>
    </xf>
    <xf numFmtId="0" fontId="11" fillId="0" borderId="1" xfId="6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64" fontId="9" fillId="0" borderId="1" xfId="1" applyFont="1" applyFill="1" applyBorder="1" applyAlignment="1">
      <alignment horizontal="center" vertical="center"/>
    </xf>
    <xf numFmtId="0" fontId="11" fillId="0" borderId="2" xfId="6" applyFont="1" applyBorder="1" applyAlignment="1">
      <alignment horizontal="left" vertical="center" wrapText="1"/>
    </xf>
    <xf numFmtId="164" fontId="9" fillId="0" borderId="0" xfId="1" applyFont="1" applyFill="1" applyAlignment="1">
      <alignment horizontal="center" vertical="center"/>
    </xf>
    <xf numFmtId="164" fontId="9" fillId="0" borderId="0" xfId="1" applyFont="1" applyFill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0" fontId="11" fillId="0" borderId="0" xfId="6" applyFont="1" applyAlignment="1">
      <alignment horizontal="left" vertical="center" wrapText="1"/>
    </xf>
    <xf numFmtId="0" fontId="11" fillId="0" borderId="1" xfId="6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5" xr:uid="{00000000-0005-0000-0000-000003000000}"/>
    <cellStyle name="Обычный 5" xfId="3" xr:uid="{00000000-0005-0000-0000-000004000000}"/>
    <cellStyle name="Обычный_аптека" xfId="6" xr:uid="{00000000-0005-0000-0000-000005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view="pageBreakPreview" zoomScaleNormal="100" zoomScaleSheetLayoutView="100" workbookViewId="0">
      <selection activeCell="G4" sqref="G4:G22"/>
    </sheetView>
  </sheetViews>
  <sheetFormatPr defaultRowHeight="15.75" x14ac:dyDescent="0.25"/>
  <cols>
    <col min="1" max="1" width="5.85546875" style="3" customWidth="1"/>
    <col min="2" max="2" width="36.7109375" style="4" customWidth="1"/>
    <col min="3" max="3" width="37.140625" style="5" customWidth="1"/>
    <col min="4" max="4" width="7.7109375" style="3" customWidth="1"/>
    <col min="5" max="5" width="11.7109375" style="6" customWidth="1"/>
    <col min="6" max="6" width="13.85546875" style="25" customWidth="1"/>
    <col min="7" max="7" width="18" style="7" customWidth="1"/>
    <col min="8" max="8" width="14.5703125" style="2" customWidth="1"/>
    <col min="9" max="10" width="15.85546875" style="2" customWidth="1"/>
    <col min="11" max="11" width="16.140625" style="2" customWidth="1"/>
    <col min="12" max="16384" width="9.140625" style="2"/>
  </cols>
  <sheetData>
    <row r="1" spans="1:11" customFormat="1" ht="15" x14ac:dyDescent="0.25">
      <c r="H1" s="33" t="s">
        <v>42</v>
      </c>
      <c r="I1" s="33"/>
      <c r="J1" s="33"/>
      <c r="K1" s="33"/>
    </row>
    <row r="2" spans="1:11" ht="27.75" customHeight="1" x14ac:dyDescent="0.25">
      <c r="A2" s="32" t="s">
        <v>43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s="1" customFormat="1" ht="46.9" customHeight="1" x14ac:dyDescent="0.25">
      <c r="A3" s="8" t="s">
        <v>40</v>
      </c>
      <c r="B3" s="8" t="s">
        <v>41</v>
      </c>
      <c r="C3" s="8" t="s">
        <v>3</v>
      </c>
      <c r="D3" s="8" t="s">
        <v>4</v>
      </c>
      <c r="E3" s="9" t="s">
        <v>5</v>
      </c>
      <c r="F3" s="10" t="s">
        <v>2</v>
      </c>
      <c r="G3" s="11" t="s">
        <v>0</v>
      </c>
      <c r="H3" s="8" t="s">
        <v>44</v>
      </c>
      <c r="I3" s="8" t="s">
        <v>45</v>
      </c>
      <c r="J3" s="8" t="s">
        <v>46</v>
      </c>
      <c r="K3" s="8" t="s">
        <v>47</v>
      </c>
    </row>
    <row r="4" spans="1:11" ht="46.9" customHeight="1" x14ac:dyDescent="0.25">
      <c r="A4" s="12">
        <v>1</v>
      </c>
      <c r="B4" s="13" t="s">
        <v>6</v>
      </c>
      <c r="C4" s="13" t="s">
        <v>7</v>
      </c>
      <c r="D4" s="12" t="s">
        <v>8</v>
      </c>
      <c r="E4" s="28">
        <v>6</v>
      </c>
      <c r="F4" s="14">
        <v>78750</v>
      </c>
      <c r="G4" s="15">
        <f>E4*F4</f>
        <v>472500</v>
      </c>
      <c r="H4" s="34" t="s">
        <v>51</v>
      </c>
      <c r="I4" s="37" t="s">
        <v>48</v>
      </c>
      <c r="J4" s="37" t="s">
        <v>49</v>
      </c>
      <c r="K4" s="37" t="s">
        <v>50</v>
      </c>
    </row>
    <row r="5" spans="1:11" ht="30" customHeight="1" x14ac:dyDescent="0.25">
      <c r="A5" s="16">
        <v>2</v>
      </c>
      <c r="B5" s="13" t="s">
        <v>9</v>
      </c>
      <c r="C5" s="13" t="s">
        <v>7</v>
      </c>
      <c r="D5" s="16" t="s">
        <v>8</v>
      </c>
      <c r="E5" s="29">
        <v>25</v>
      </c>
      <c r="F5" s="18">
        <v>1300</v>
      </c>
      <c r="G5" s="15">
        <f>E5*F5</f>
        <v>32500</v>
      </c>
      <c r="H5" s="35"/>
      <c r="I5" s="38"/>
      <c r="J5" s="38"/>
      <c r="K5" s="38"/>
    </row>
    <row r="6" spans="1:11" x14ac:dyDescent="0.25">
      <c r="A6" s="12">
        <v>3</v>
      </c>
      <c r="B6" s="19" t="s">
        <v>10</v>
      </c>
      <c r="C6" s="13" t="s">
        <v>11</v>
      </c>
      <c r="D6" s="16" t="s">
        <v>8</v>
      </c>
      <c r="E6" s="29">
        <v>12</v>
      </c>
      <c r="F6" s="18">
        <v>3320</v>
      </c>
      <c r="G6" s="15">
        <f>E6*F6</f>
        <v>39840</v>
      </c>
      <c r="H6" s="35"/>
      <c r="I6" s="38"/>
      <c r="J6" s="38"/>
      <c r="K6" s="38"/>
    </row>
    <row r="7" spans="1:11" ht="31.5" x14ac:dyDescent="0.25">
      <c r="A7" s="16">
        <v>4</v>
      </c>
      <c r="B7" s="13" t="s">
        <v>12</v>
      </c>
      <c r="C7" s="13" t="s">
        <v>7</v>
      </c>
      <c r="D7" s="16" t="s">
        <v>8</v>
      </c>
      <c r="E7" s="29">
        <v>1</v>
      </c>
      <c r="F7" s="18">
        <v>3200</v>
      </c>
      <c r="G7" s="15">
        <f>E7*F7</f>
        <v>3200</v>
      </c>
      <c r="H7" s="35"/>
      <c r="I7" s="38"/>
      <c r="J7" s="38"/>
      <c r="K7" s="38"/>
    </row>
    <row r="8" spans="1:11" x14ac:dyDescent="0.25">
      <c r="A8" s="12">
        <v>5</v>
      </c>
      <c r="B8" s="20" t="s">
        <v>13</v>
      </c>
      <c r="C8" s="20" t="s">
        <v>14</v>
      </c>
      <c r="D8" s="21" t="s">
        <v>15</v>
      </c>
      <c r="E8" s="22">
        <v>30</v>
      </c>
      <c r="F8" s="18">
        <v>1500</v>
      </c>
      <c r="G8" s="23">
        <f t="shared" ref="G8" si="0">E8*F8</f>
        <v>45000</v>
      </c>
      <c r="H8" s="35"/>
      <c r="I8" s="38"/>
      <c r="J8" s="38"/>
      <c r="K8" s="38"/>
    </row>
    <row r="9" spans="1:11" ht="47.25" customHeight="1" x14ac:dyDescent="0.25">
      <c r="A9" s="16">
        <v>6</v>
      </c>
      <c r="B9" s="19" t="s">
        <v>16</v>
      </c>
      <c r="C9" s="13" t="s">
        <v>17</v>
      </c>
      <c r="D9" s="16" t="s">
        <v>8</v>
      </c>
      <c r="E9" s="29">
        <v>45</v>
      </c>
      <c r="F9" s="18">
        <v>3600</v>
      </c>
      <c r="G9" s="15">
        <f>E9*F9</f>
        <v>162000</v>
      </c>
      <c r="H9" s="35"/>
      <c r="I9" s="38"/>
      <c r="J9" s="38"/>
      <c r="K9" s="38"/>
    </row>
    <row r="10" spans="1:11" ht="31.5" x14ac:dyDescent="0.25">
      <c r="A10" s="12">
        <v>7</v>
      </c>
      <c r="B10" s="13" t="s">
        <v>18</v>
      </c>
      <c r="C10" s="13" t="s">
        <v>7</v>
      </c>
      <c r="D10" s="16" t="s">
        <v>8</v>
      </c>
      <c r="E10" s="29">
        <v>2</v>
      </c>
      <c r="F10" s="18">
        <v>13720</v>
      </c>
      <c r="G10" s="15">
        <f>E10*F10</f>
        <v>27440</v>
      </c>
      <c r="H10" s="35"/>
      <c r="I10" s="38"/>
      <c r="J10" s="38"/>
      <c r="K10" s="38"/>
    </row>
    <row r="11" spans="1:11" ht="31.5" x14ac:dyDescent="0.25">
      <c r="A11" s="16">
        <v>8</v>
      </c>
      <c r="B11" s="13" t="s">
        <v>19</v>
      </c>
      <c r="C11" s="13" t="s">
        <v>7</v>
      </c>
      <c r="D11" s="16" t="s">
        <v>8</v>
      </c>
      <c r="E11" s="29">
        <v>15</v>
      </c>
      <c r="F11" s="18">
        <v>2025</v>
      </c>
      <c r="G11" s="15">
        <f>E11*F11</f>
        <v>30375</v>
      </c>
      <c r="H11" s="35"/>
      <c r="I11" s="38"/>
      <c r="J11" s="38"/>
      <c r="K11" s="38"/>
    </row>
    <row r="12" spans="1:11" ht="31.5" x14ac:dyDescent="0.25">
      <c r="A12" s="12">
        <v>9</v>
      </c>
      <c r="B12" s="13" t="s">
        <v>20</v>
      </c>
      <c r="C12" s="13" t="s">
        <v>7</v>
      </c>
      <c r="D12" s="21" t="s">
        <v>8</v>
      </c>
      <c r="E12" s="22">
        <v>75</v>
      </c>
      <c r="F12" s="18">
        <v>1125</v>
      </c>
      <c r="G12" s="23">
        <f t="shared" ref="G12" si="1">E12*F12</f>
        <v>84375</v>
      </c>
      <c r="H12" s="35"/>
      <c r="I12" s="38"/>
      <c r="J12" s="38"/>
      <c r="K12" s="38"/>
    </row>
    <row r="13" spans="1:11" ht="31.5" x14ac:dyDescent="0.25">
      <c r="A13" s="16">
        <v>10</v>
      </c>
      <c r="B13" s="13" t="s">
        <v>21</v>
      </c>
      <c r="C13" s="13" t="s">
        <v>7</v>
      </c>
      <c r="D13" s="16" t="s">
        <v>8</v>
      </c>
      <c r="E13" s="29">
        <v>1</v>
      </c>
      <c r="F13" s="18">
        <v>31780</v>
      </c>
      <c r="G13" s="15">
        <f>E13*F13</f>
        <v>31780</v>
      </c>
      <c r="H13" s="35"/>
      <c r="I13" s="38"/>
      <c r="J13" s="38"/>
      <c r="K13" s="38"/>
    </row>
    <row r="14" spans="1:11" x14ac:dyDescent="0.25">
      <c r="A14" s="12">
        <v>11</v>
      </c>
      <c r="B14" s="24" t="s">
        <v>22</v>
      </c>
      <c r="C14" s="30" t="s">
        <v>23</v>
      </c>
      <c r="D14" s="21" t="s">
        <v>8</v>
      </c>
      <c r="E14" s="22">
        <v>5</v>
      </c>
      <c r="F14" s="18">
        <v>1800</v>
      </c>
      <c r="G14" s="23">
        <f t="shared" ref="G14" si="2">E14*F14</f>
        <v>9000</v>
      </c>
      <c r="H14" s="35"/>
      <c r="I14" s="38"/>
      <c r="J14" s="38"/>
      <c r="K14" s="38"/>
    </row>
    <row r="15" spans="1:11" ht="47.25" x14ac:dyDescent="0.25">
      <c r="A15" s="16">
        <v>12</v>
      </c>
      <c r="B15" s="13" t="s">
        <v>24</v>
      </c>
      <c r="C15" s="13" t="s">
        <v>25</v>
      </c>
      <c r="D15" s="16" t="s">
        <v>8</v>
      </c>
      <c r="E15" s="29">
        <v>45</v>
      </c>
      <c r="F15" s="18">
        <v>765</v>
      </c>
      <c r="G15" s="15">
        <f>E15*F15</f>
        <v>34425</v>
      </c>
      <c r="H15" s="35"/>
      <c r="I15" s="38"/>
      <c r="J15" s="38"/>
      <c r="K15" s="38"/>
    </row>
    <row r="16" spans="1:11" x14ac:dyDescent="0.25">
      <c r="A16" s="12">
        <v>13</v>
      </c>
      <c r="B16" s="13" t="s">
        <v>26</v>
      </c>
      <c r="C16" s="13" t="s">
        <v>27</v>
      </c>
      <c r="D16" s="16" t="s">
        <v>8</v>
      </c>
      <c r="E16" s="17">
        <v>0.5</v>
      </c>
      <c r="F16" s="18">
        <v>26990</v>
      </c>
      <c r="G16" s="15">
        <f>E16*F16</f>
        <v>13495</v>
      </c>
      <c r="H16" s="35"/>
      <c r="I16" s="38"/>
      <c r="J16" s="38"/>
      <c r="K16" s="38"/>
    </row>
    <row r="17" spans="1:11" x14ac:dyDescent="0.25">
      <c r="A17" s="16">
        <v>14</v>
      </c>
      <c r="B17" s="13" t="s">
        <v>28</v>
      </c>
      <c r="C17" s="13" t="s">
        <v>29</v>
      </c>
      <c r="D17" s="16" t="s">
        <v>8</v>
      </c>
      <c r="E17" s="29">
        <v>300</v>
      </c>
      <c r="F17" s="18">
        <v>1600</v>
      </c>
      <c r="G17" s="15">
        <f>E17*F17</f>
        <v>480000</v>
      </c>
      <c r="H17" s="35"/>
      <c r="I17" s="38"/>
      <c r="J17" s="38"/>
      <c r="K17" s="38"/>
    </row>
    <row r="18" spans="1:11" x14ac:dyDescent="0.25">
      <c r="A18" s="12">
        <v>15</v>
      </c>
      <c r="B18" s="19" t="s">
        <v>30</v>
      </c>
      <c r="C18" s="31" t="s">
        <v>31</v>
      </c>
      <c r="D18" s="21" t="s">
        <v>8</v>
      </c>
      <c r="E18" s="22">
        <v>14</v>
      </c>
      <c r="F18" s="18">
        <v>6000</v>
      </c>
      <c r="G18" s="23">
        <f t="shared" ref="G18" si="3">E18*F18</f>
        <v>84000</v>
      </c>
      <c r="H18" s="35"/>
      <c r="I18" s="38"/>
      <c r="J18" s="38"/>
      <c r="K18" s="38"/>
    </row>
    <row r="19" spans="1:11" ht="31.5" x14ac:dyDescent="0.25">
      <c r="A19" s="16">
        <v>16</v>
      </c>
      <c r="B19" s="13" t="s">
        <v>32</v>
      </c>
      <c r="C19" s="13" t="s">
        <v>33</v>
      </c>
      <c r="D19" s="16" t="s">
        <v>1</v>
      </c>
      <c r="E19" s="29">
        <v>160000</v>
      </c>
      <c r="F19" s="18">
        <v>15.4</v>
      </c>
      <c r="G19" s="15">
        <f>E19*F19</f>
        <v>2464000</v>
      </c>
      <c r="H19" s="35"/>
      <c r="I19" s="38"/>
      <c r="J19" s="38"/>
      <c r="K19" s="38"/>
    </row>
    <row r="20" spans="1:11" x14ac:dyDescent="0.25">
      <c r="A20" s="12">
        <v>17</v>
      </c>
      <c r="B20" s="13" t="s">
        <v>34</v>
      </c>
      <c r="C20" s="13" t="s">
        <v>35</v>
      </c>
      <c r="D20" s="16" t="s">
        <v>1</v>
      </c>
      <c r="E20" s="29">
        <v>160000</v>
      </c>
      <c r="F20" s="18">
        <v>38.9</v>
      </c>
      <c r="G20" s="15">
        <f>E20*F20</f>
        <v>6224000</v>
      </c>
      <c r="H20" s="35"/>
      <c r="I20" s="38"/>
      <c r="J20" s="38"/>
      <c r="K20" s="38"/>
    </row>
    <row r="21" spans="1:11" x14ac:dyDescent="0.25">
      <c r="A21" s="16">
        <v>18</v>
      </c>
      <c r="B21" s="13" t="s">
        <v>36</v>
      </c>
      <c r="C21" s="13" t="s">
        <v>37</v>
      </c>
      <c r="D21" s="16" t="s">
        <v>1</v>
      </c>
      <c r="E21" s="29">
        <v>2000</v>
      </c>
      <c r="F21" s="18">
        <v>135</v>
      </c>
      <c r="G21" s="15">
        <f>E21*F21</f>
        <v>270000</v>
      </c>
      <c r="H21" s="35"/>
      <c r="I21" s="38"/>
      <c r="J21" s="38"/>
      <c r="K21" s="38"/>
    </row>
    <row r="22" spans="1:11" x14ac:dyDescent="0.25">
      <c r="A22" s="12">
        <v>19</v>
      </c>
      <c r="B22" s="13" t="s">
        <v>38</v>
      </c>
      <c r="C22" s="13" t="s">
        <v>39</v>
      </c>
      <c r="D22" s="21" t="s">
        <v>1</v>
      </c>
      <c r="E22" s="29">
        <v>3000</v>
      </c>
      <c r="F22" s="18">
        <v>110</v>
      </c>
      <c r="G22" s="23">
        <f t="shared" ref="G22" si="4">E22*F22</f>
        <v>330000</v>
      </c>
      <c r="H22" s="36"/>
      <c r="I22" s="39"/>
      <c r="J22" s="39"/>
      <c r="K22" s="39"/>
    </row>
    <row r="23" spans="1:11" x14ac:dyDescent="0.25">
      <c r="F23" s="26"/>
      <c r="G23" s="27"/>
    </row>
  </sheetData>
  <mergeCells count="6">
    <mergeCell ref="A2:K2"/>
    <mergeCell ref="H1:K1"/>
    <mergeCell ref="H4:H22"/>
    <mergeCell ref="I4:I22"/>
    <mergeCell ref="J4:J22"/>
    <mergeCell ref="K4:K22"/>
  </mergeCells>
  <pageMargins left="0.7" right="0.7" top="0.75" bottom="0.75" header="0.3" footer="0.3"/>
  <pageSetup paperSize="9" scale="6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аптека</vt:lpstr>
      <vt:lpstr>аптека!Область_печати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cp:lastPrinted>2024-04-17T04:28:54Z</cp:lastPrinted>
  <dcterms:created xsi:type="dcterms:W3CDTF">2023-11-29T04:45:32Z</dcterms:created>
  <dcterms:modified xsi:type="dcterms:W3CDTF">2024-04-26T11:27:37Z</dcterms:modified>
</cp:coreProperties>
</file>