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635" windowWidth="20730" windowHeight="8160"/>
  </bookViews>
  <sheets>
    <sheet name="ОИ" sheetId="64" r:id="rId1"/>
  </sheets>
  <definedNames>
    <definedName name="_xlnm.Print_Area" localSheetId="0">ОИ!$A$1:$H$30</definedName>
  </definedNames>
  <calcPr calcId="144525" refMode="R1C1"/>
</workbook>
</file>

<file path=xl/calcChain.xml><?xml version="1.0" encoding="utf-8"?>
<calcChain xmlns="http://schemas.openxmlformats.org/spreadsheetml/2006/main">
  <c r="H25" i="64" l="1"/>
  <c r="H26" i="64" l="1"/>
  <c r="H24" i="64"/>
  <c r="H23" i="64"/>
  <c r="H22" i="64"/>
  <c r="H21" i="64"/>
  <c r="H20" i="64"/>
  <c r="H19" i="64"/>
  <c r="H18" i="64" l="1"/>
  <c r="H17" i="64" l="1"/>
  <c r="H16" i="64"/>
  <c r="H15" i="64"/>
  <c r="H14" i="64"/>
</calcChain>
</file>

<file path=xl/sharedStrings.xml><?xml version="1.0" encoding="utf-8"?>
<sst xmlns="http://schemas.openxmlformats.org/spreadsheetml/2006/main" count="55" uniqueCount="46">
  <si>
    <t>Ед. изм.</t>
  </si>
  <si>
    <t>Сумма</t>
  </si>
  <si>
    <t>№ п/п</t>
  </si>
  <si>
    <t>Кол-во</t>
  </si>
  <si>
    <t>Фармакологическая группа/ МНН</t>
  </si>
  <si>
    <t>Лекарственная форма</t>
  </si>
  <si>
    <t>АТХ код</t>
  </si>
  <si>
    <t>ампула</t>
  </si>
  <si>
    <t xml:space="preserve">Изофлуран </t>
  </si>
  <si>
    <t xml:space="preserve">флакон </t>
  </si>
  <si>
    <t>Пропофол</t>
  </si>
  <si>
    <t>Эмульсия для внутривенного введения 10 мг/мл 50 мл №10</t>
  </si>
  <si>
    <t>флакон</t>
  </si>
  <si>
    <t>Фентанил</t>
  </si>
  <si>
    <t>Раствор для инъекций, 0,005%, 2 мл, №5</t>
  </si>
  <si>
    <t>Ампула</t>
  </si>
  <si>
    <t xml:space="preserve">Атропин сульфат </t>
  </si>
  <si>
    <t>Раствор для инъекций 1 мг/мл 1 мл №10</t>
  </si>
  <si>
    <t>Цена, пр №94</t>
  </si>
  <si>
    <t>Дифенгидрамин</t>
  </si>
  <si>
    <t>Раствор для инъекций, 1 %, 1 мл, №10</t>
  </si>
  <si>
    <t>Суксаметония хлорид</t>
  </si>
  <si>
    <t>Раствор для инъекций, 100 мг/5мл, 5 мл, №5</t>
  </si>
  <si>
    <t>Пипекурония бромид</t>
  </si>
  <si>
    <t>Порошок лиофилизированный для приготовления раствора для внутривенного введения в комплекте с растворителем (0.9 % раствор натрия хлорида), 4 мг, №25</t>
  </si>
  <si>
    <t>Жидкость для ингаляционного наркоза, 100 мл, №1</t>
  </si>
  <si>
    <t>Раствор для инфузий, 0.9 %, 500 мл, №1</t>
  </si>
  <si>
    <t>Стерофундин ISO</t>
  </si>
  <si>
    <t>Раствор для инфузий, 500 мл, №10</t>
  </si>
  <si>
    <t>Натрия хлорид</t>
  </si>
  <si>
    <t>Этамзилат</t>
  </si>
  <si>
    <t>Раствор для инъекций 12.5 % №1</t>
  </si>
  <si>
    <t>Маннитол</t>
  </si>
  <si>
    <t>Раствор для инфузий, 15 %, 200 мл, №1</t>
  </si>
  <si>
    <t>Дексаметазон</t>
  </si>
  <si>
    <t>Раствор для инъекций 4 мг/мл 1 мл №25</t>
  </si>
  <si>
    <t>Кофеин бензоат натрия 200мг/мл</t>
  </si>
  <si>
    <t>Раствор для подкожного введения, 200 мг/мл, 1 мл, №10</t>
  </si>
  <si>
    <t>Заявка на ЛС и ИМН ГКП на ПХВ "Городская больница №2 "УЗ г.Шымкент-Платный</t>
  </si>
  <si>
    <t>Приложение 1</t>
  </si>
  <si>
    <t>УТВЕРЖДАЮ</t>
  </si>
  <si>
    <t>Главный врач ГКП на ПХВ  "Городская больница № 2 "</t>
  </si>
  <si>
    <t>_________________ Б.Позилов</t>
  </si>
  <si>
    <t>"_____" _______________ 2024 г.</t>
  </si>
  <si>
    <t xml:space="preserve">И.о. заведующий аптеки </t>
  </si>
  <si>
    <t>Мирсалиева М.М.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</si>
</sst>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0_ ;[Red]\-#,##0.00\ "/>
    <numFmt numFmtId="165" formatCode="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10"/>
      <name val="Helv"/>
    </font>
    <font>
      <sz val="10"/>
      <name val="Arial Cyr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0" fontId="1" fillId="0" borderId="0">
      <alignment horizontal="center"/>
    </xf>
    <xf numFmtId="0" fontId="3" fillId="0" borderId="0"/>
    <xf numFmtId="0" fontId="1" fillId="0" borderId="0" applyFont="0" applyFill="0" applyBorder="0" applyAlignment="0" applyProtection="0"/>
    <xf numFmtId="0" fontId="3" fillId="0" borderId="0"/>
    <xf numFmtId="0" fontId="5" fillId="0" borderId="0"/>
    <xf numFmtId="0" fontId="4" fillId="0" borderId="0"/>
    <xf numFmtId="0" fontId="2" fillId="0" borderId="0"/>
    <xf numFmtId="0" fontId="2" fillId="0" borderId="0"/>
    <xf numFmtId="0" fontId="1" fillId="0" borderId="0">
      <alignment horizontal="center"/>
    </xf>
    <xf numFmtId="0" fontId="1" fillId="0" borderId="0"/>
    <xf numFmtId="0" fontId="4" fillId="0" borderId="0"/>
    <xf numFmtId="0" fontId="6" fillId="0" borderId="0"/>
    <xf numFmtId="0" fontId="7" fillId="0" borderId="0"/>
    <xf numFmtId="0" fontId="8" fillId="0" borderId="0">
      <alignment horizontal="center"/>
    </xf>
    <xf numFmtId="43" fontId="4" fillId="0" borderId="0" applyFont="0" applyFill="0" applyBorder="0" applyAlignment="0" applyProtection="0"/>
  </cellStyleXfs>
  <cellXfs count="52">
    <xf numFmtId="0" fontId="0" fillId="0" borderId="0" xfId="0"/>
    <xf numFmtId="0" fontId="10" fillId="0" borderId="0" xfId="0" applyFont="1" applyFill="1" applyAlignment="1">
      <alignment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3" fontId="10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wrapText="1"/>
    </xf>
    <xf numFmtId="164" fontId="11" fillId="0" borderId="0" xfId="0" applyNumberFormat="1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right" wrapText="1"/>
    </xf>
    <xf numFmtId="0" fontId="9" fillId="0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 vertical="center" wrapText="1"/>
    </xf>
    <xf numFmtId="0" fontId="12" fillId="0" borderId="2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wrapText="1"/>
    </xf>
    <xf numFmtId="3" fontId="13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justify" vertical="center" wrapText="1"/>
    </xf>
    <xf numFmtId="0" fontId="17" fillId="0" borderId="4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5" fontId="9" fillId="0" borderId="0" xfId="0" applyNumberFormat="1" applyFont="1" applyFill="1" applyAlignment="1">
      <alignment wrapText="1"/>
    </xf>
    <xf numFmtId="4" fontId="17" fillId="0" borderId="1" xfId="0" applyNumberFormat="1" applyFont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5" fillId="0" borderId="0" xfId="0" applyFont="1" applyFill="1" applyBorder="1" applyAlignment="1">
      <alignment horizontal="center" wrapText="1"/>
    </xf>
    <xf numFmtId="0" fontId="9" fillId="0" borderId="0" xfId="0" applyFont="1" applyFill="1" applyAlignment="1">
      <alignment horizontal="right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" fontId="20" fillId="0" borderId="0" xfId="0" applyNumberFormat="1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center" vertical="center" wrapText="1"/>
    </xf>
  </cellXfs>
  <cellStyles count="17">
    <cellStyle name="Обычный" xfId="0" builtinId="0"/>
    <cellStyle name="Обычный 185" xfId="5"/>
    <cellStyle name="Обычный 19" xfId="6"/>
    <cellStyle name="Обычный 2" xfId="2"/>
    <cellStyle name="Обычный 2 16" xfId="3"/>
    <cellStyle name="Обычный 2 2" xfId="1"/>
    <cellStyle name="Обычный 2 3" xfId="7"/>
    <cellStyle name="Обычный 2 3 2" xfId="8"/>
    <cellStyle name="Обычный 2 3 2 2" xfId="9"/>
    <cellStyle name="Обычный 2 3 3" xfId="10"/>
    <cellStyle name="Обычный 3" xfId="11"/>
    <cellStyle name="Обычный 4" xfId="12"/>
    <cellStyle name="Обычный 5" xfId="13"/>
    <cellStyle name="Стиль 1" xfId="14"/>
    <cellStyle name="Стиль 1 2" xfId="15"/>
    <cellStyle name="Финансовый 18 2" xfId="16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view="pageBreakPreview" zoomScale="60" zoomScaleNormal="100" workbookViewId="0">
      <selection activeCell="F24" sqref="F24"/>
    </sheetView>
  </sheetViews>
  <sheetFormatPr defaultRowHeight="12.75" x14ac:dyDescent="0.2"/>
  <cols>
    <col min="1" max="1" width="5.42578125" style="5" customWidth="1"/>
    <col min="2" max="2" width="12.28515625" style="8" customWidth="1"/>
    <col min="3" max="3" width="32.7109375" style="8" customWidth="1"/>
    <col min="4" max="4" width="39.42578125" style="5" customWidth="1"/>
    <col min="5" max="5" width="9.140625" style="10"/>
    <col min="6" max="6" width="21.5703125" style="10" customWidth="1"/>
    <col min="7" max="7" width="17.7109375" style="10" customWidth="1"/>
    <col min="8" max="8" width="22.5703125" style="10" customWidth="1"/>
    <col min="9" max="16384" width="9.140625" style="5"/>
  </cols>
  <sheetData>
    <row r="1" spans="1:11" s="1" customFormat="1" x14ac:dyDescent="0.2">
      <c r="B1" s="12"/>
      <c r="C1" s="7"/>
      <c r="D1" s="3"/>
      <c r="E1" s="2"/>
      <c r="F1" s="4"/>
      <c r="G1" s="40"/>
      <c r="H1" s="40"/>
    </row>
    <row r="2" spans="1:11" s="1" customFormat="1" ht="19.5" customHeight="1" x14ac:dyDescent="0.2">
      <c r="B2" s="12"/>
      <c r="C2" s="7"/>
      <c r="D2" s="3"/>
      <c r="E2" s="2"/>
      <c r="F2" s="4"/>
      <c r="G2" s="42" t="s">
        <v>39</v>
      </c>
      <c r="H2" s="42"/>
    </row>
    <row r="3" spans="1:11" s="1" customFormat="1" x14ac:dyDescent="0.2">
      <c r="B3" s="12"/>
      <c r="C3" s="7"/>
      <c r="D3" s="3"/>
      <c r="E3" s="2"/>
      <c r="F3" s="4"/>
      <c r="G3" s="39"/>
      <c r="H3" s="39"/>
    </row>
    <row r="4" spans="1:11" s="47" customFormat="1" ht="15.75" customHeight="1" x14ac:dyDescent="0.25">
      <c r="A4" s="43"/>
      <c r="B4" s="44"/>
      <c r="C4" s="44"/>
      <c r="D4" s="44"/>
      <c r="E4" s="44"/>
      <c r="F4" s="45" t="s">
        <v>40</v>
      </c>
      <c r="G4" s="45"/>
      <c r="H4" s="45"/>
      <c r="I4" s="46"/>
      <c r="J4" s="46"/>
      <c r="K4" s="46"/>
    </row>
    <row r="5" spans="1:11" s="47" customFormat="1" ht="15.75" customHeight="1" x14ac:dyDescent="0.25">
      <c r="A5" s="43"/>
      <c r="B5" s="44"/>
      <c r="C5" s="44"/>
      <c r="D5" s="44"/>
      <c r="E5" s="44"/>
      <c r="F5" s="45" t="s">
        <v>41</v>
      </c>
      <c r="G5" s="45"/>
      <c r="H5" s="45"/>
      <c r="I5" s="46"/>
      <c r="J5" s="46"/>
      <c r="K5" s="46"/>
    </row>
    <row r="6" spans="1:11" s="47" customFormat="1" ht="15.75" customHeight="1" x14ac:dyDescent="0.25">
      <c r="A6" s="43"/>
      <c r="B6" s="44"/>
      <c r="C6" s="44"/>
      <c r="D6" s="44"/>
      <c r="E6" s="44"/>
      <c r="F6" s="45" t="s">
        <v>42</v>
      </c>
      <c r="G6" s="45"/>
      <c r="H6" s="45"/>
      <c r="I6" s="46"/>
      <c r="J6" s="46"/>
      <c r="K6" s="46"/>
    </row>
    <row r="7" spans="1:11" s="47" customFormat="1" ht="15.75" customHeight="1" x14ac:dyDescent="0.25">
      <c r="A7" s="43"/>
      <c r="B7" s="44"/>
      <c r="C7" s="44"/>
      <c r="D7" s="44"/>
      <c r="E7" s="44"/>
      <c r="F7" s="45" t="s">
        <v>43</v>
      </c>
      <c r="G7" s="45"/>
      <c r="H7" s="45"/>
      <c r="I7" s="46"/>
      <c r="J7" s="46"/>
      <c r="K7" s="46"/>
    </row>
    <row r="8" spans="1:11" s="1" customFormat="1" x14ac:dyDescent="0.2">
      <c r="B8" s="12"/>
      <c r="C8" s="7"/>
      <c r="D8" s="3"/>
      <c r="E8" s="2"/>
      <c r="F8" s="4"/>
      <c r="G8" s="13"/>
      <c r="H8" s="13"/>
    </row>
    <row r="9" spans="1:11" s="1" customFormat="1" x14ac:dyDescent="0.2">
      <c r="B9" s="12"/>
      <c r="C9" s="7"/>
      <c r="D9" s="3"/>
      <c r="E9" s="2"/>
      <c r="F9" s="4"/>
      <c r="G9" s="13"/>
      <c r="H9" s="13"/>
    </row>
    <row r="10" spans="1:11" s="1" customFormat="1" ht="21.75" customHeight="1" x14ac:dyDescent="0.3">
      <c r="B10" s="12"/>
      <c r="C10" s="41" t="s">
        <v>38</v>
      </c>
      <c r="D10" s="41"/>
      <c r="E10" s="41"/>
      <c r="F10" s="41"/>
      <c r="G10" s="41"/>
      <c r="H10" s="41"/>
    </row>
    <row r="11" spans="1:11" s="1" customFormat="1" ht="15" customHeight="1" x14ac:dyDescent="0.2">
      <c r="B11" s="12"/>
      <c r="C11" s="15"/>
      <c r="D11" s="15"/>
      <c r="E11" s="15"/>
      <c r="F11" s="15"/>
      <c r="G11" s="15"/>
      <c r="H11" s="15"/>
    </row>
    <row r="12" spans="1:11" s="1" customFormat="1" ht="15" customHeight="1" x14ac:dyDescent="0.2">
      <c r="B12" s="12"/>
      <c r="C12" s="14"/>
      <c r="D12" s="14"/>
      <c r="E12" s="14"/>
      <c r="F12" s="14"/>
      <c r="G12" s="14"/>
      <c r="H12" s="14"/>
    </row>
    <row r="13" spans="1:11" s="2" customFormat="1" ht="47.25" customHeight="1" x14ac:dyDescent="0.25">
      <c r="A13" s="16" t="s">
        <v>2</v>
      </c>
      <c r="B13" s="17" t="s">
        <v>6</v>
      </c>
      <c r="C13" s="18" t="s">
        <v>4</v>
      </c>
      <c r="D13" s="19" t="s">
        <v>5</v>
      </c>
      <c r="E13" s="19" t="s">
        <v>0</v>
      </c>
      <c r="F13" s="20" t="s">
        <v>3</v>
      </c>
      <c r="G13" s="19" t="s">
        <v>18</v>
      </c>
      <c r="H13" s="21" t="s">
        <v>1</v>
      </c>
    </row>
    <row r="14" spans="1:11" s="11" customFormat="1" ht="31.5" x14ac:dyDescent="0.25">
      <c r="A14" s="22">
        <v>1</v>
      </c>
      <c r="B14" s="23"/>
      <c r="C14" s="24" t="s">
        <v>16</v>
      </c>
      <c r="D14" s="22" t="s">
        <v>17</v>
      </c>
      <c r="E14" s="22" t="s">
        <v>7</v>
      </c>
      <c r="F14" s="25">
        <v>30</v>
      </c>
      <c r="G14" s="22">
        <v>46.441000000000003</v>
      </c>
      <c r="H14" s="26">
        <f t="shared" ref="H14:H26" si="0">F14*G14</f>
        <v>1393.23</v>
      </c>
    </row>
    <row r="15" spans="1:11" s="11" customFormat="1" ht="15.75" x14ac:dyDescent="0.25">
      <c r="A15" s="22">
        <v>2</v>
      </c>
      <c r="B15" s="27"/>
      <c r="C15" s="24" t="s">
        <v>19</v>
      </c>
      <c r="D15" s="22" t="s">
        <v>20</v>
      </c>
      <c r="E15" s="22" t="s">
        <v>7</v>
      </c>
      <c r="F15" s="25">
        <v>30</v>
      </c>
      <c r="G15" s="22">
        <v>53.395000000000003</v>
      </c>
      <c r="H15" s="26">
        <f t="shared" si="0"/>
        <v>1601.8500000000001</v>
      </c>
    </row>
    <row r="16" spans="1:11" s="11" customFormat="1" ht="31.5" x14ac:dyDescent="0.25">
      <c r="A16" s="22">
        <v>3</v>
      </c>
      <c r="B16" s="27"/>
      <c r="C16" s="24" t="s">
        <v>10</v>
      </c>
      <c r="D16" s="28" t="s">
        <v>11</v>
      </c>
      <c r="E16" s="22" t="s">
        <v>12</v>
      </c>
      <c r="F16" s="25">
        <v>30</v>
      </c>
      <c r="G16" s="22">
        <v>1858.42</v>
      </c>
      <c r="H16" s="26">
        <f t="shared" si="0"/>
        <v>55752.600000000006</v>
      </c>
    </row>
    <row r="17" spans="1:10" s="11" customFormat="1" ht="31.5" x14ac:dyDescent="0.25">
      <c r="A17" s="22">
        <v>4</v>
      </c>
      <c r="B17" s="27"/>
      <c r="C17" s="37" t="s">
        <v>21</v>
      </c>
      <c r="D17" s="37" t="s">
        <v>22</v>
      </c>
      <c r="E17" s="22" t="s">
        <v>7</v>
      </c>
      <c r="F17" s="25">
        <v>30</v>
      </c>
      <c r="G17" s="22">
        <v>196.89</v>
      </c>
      <c r="H17" s="26">
        <f t="shared" si="0"/>
        <v>5906.7</v>
      </c>
    </row>
    <row r="18" spans="1:10" ht="78.75" x14ac:dyDescent="0.2">
      <c r="A18" s="22">
        <v>5</v>
      </c>
      <c r="B18" s="29"/>
      <c r="C18" s="29" t="s">
        <v>23</v>
      </c>
      <c r="D18" s="30" t="s">
        <v>24</v>
      </c>
      <c r="E18" s="22" t="s">
        <v>7</v>
      </c>
      <c r="F18" s="32">
        <v>240</v>
      </c>
      <c r="G18" s="35">
        <v>957.5</v>
      </c>
      <c r="H18" s="26">
        <f t="shared" si="0"/>
        <v>229800</v>
      </c>
    </row>
    <row r="19" spans="1:10" ht="31.5" x14ac:dyDescent="0.2">
      <c r="A19" s="22">
        <v>6</v>
      </c>
      <c r="B19" s="29"/>
      <c r="C19" s="38" t="s">
        <v>13</v>
      </c>
      <c r="D19" s="38" t="s">
        <v>14</v>
      </c>
      <c r="E19" s="32" t="s">
        <v>15</v>
      </c>
      <c r="F19" s="32">
        <v>150</v>
      </c>
      <c r="G19" s="33">
        <v>331.51</v>
      </c>
      <c r="H19" s="26">
        <f t="shared" si="0"/>
        <v>49726.5</v>
      </c>
    </row>
    <row r="20" spans="1:10" ht="31.5" x14ac:dyDescent="0.2">
      <c r="A20" s="22">
        <v>7</v>
      </c>
      <c r="B20" s="29"/>
      <c r="C20" s="29" t="s">
        <v>8</v>
      </c>
      <c r="D20" s="31" t="s">
        <v>25</v>
      </c>
      <c r="E20" s="22" t="s">
        <v>12</v>
      </c>
      <c r="F20" s="32">
        <v>30</v>
      </c>
      <c r="G20" s="35">
        <v>19557.59</v>
      </c>
      <c r="H20" s="26">
        <f t="shared" si="0"/>
        <v>586727.69999999995</v>
      </c>
    </row>
    <row r="21" spans="1:10" ht="31.5" x14ac:dyDescent="0.2">
      <c r="A21" s="22">
        <v>8</v>
      </c>
      <c r="B21" s="29"/>
      <c r="C21" s="29" t="s">
        <v>29</v>
      </c>
      <c r="D21" s="31" t="s">
        <v>26</v>
      </c>
      <c r="E21" s="36" t="s">
        <v>9</v>
      </c>
      <c r="F21" s="32">
        <v>60</v>
      </c>
      <c r="G21" s="33">
        <v>233.08</v>
      </c>
      <c r="H21" s="26">
        <f t="shared" si="0"/>
        <v>13984.800000000001</v>
      </c>
    </row>
    <row r="22" spans="1:10" ht="15.75" x14ac:dyDescent="0.2">
      <c r="A22" s="22">
        <v>9</v>
      </c>
      <c r="B22" s="29"/>
      <c r="C22" s="29" t="s">
        <v>27</v>
      </c>
      <c r="D22" s="31" t="s">
        <v>28</v>
      </c>
      <c r="E22" s="36" t="s">
        <v>9</v>
      </c>
      <c r="F22" s="32">
        <v>30</v>
      </c>
      <c r="G22" s="35">
        <v>7451.85</v>
      </c>
      <c r="H22" s="26">
        <f t="shared" si="0"/>
        <v>223555.5</v>
      </c>
    </row>
    <row r="23" spans="1:10" ht="31.5" x14ac:dyDescent="0.2">
      <c r="A23" s="22">
        <v>10</v>
      </c>
      <c r="B23" s="29"/>
      <c r="C23" s="29" t="s">
        <v>32</v>
      </c>
      <c r="D23" s="29" t="s">
        <v>33</v>
      </c>
      <c r="E23" s="36" t="s">
        <v>9</v>
      </c>
      <c r="F23" s="32">
        <v>20</v>
      </c>
      <c r="G23" s="35">
        <v>1056.18</v>
      </c>
      <c r="H23" s="26">
        <f t="shared" si="0"/>
        <v>21123.600000000002</v>
      </c>
    </row>
    <row r="24" spans="1:10" ht="31.5" x14ac:dyDescent="0.2">
      <c r="A24" s="22">
        <v>11</v>
      </c>
      <c r="B24" s="29"/>
      <c r="C24" s="29" t="s">
        <v>34</v>
      </c>
      <c r="D24" s="22" t="s">
        <v>35</v>
      </c>
      <c r="E24" s="36" t="s">
        <v>7</v>
      </c>
      <c r="F24" s="32">
        <v>120</v>
      </c>
      <c r="G24" s="35">
        <v>99.52</v>
      </c>
      <c r="H24" s="26">
        <f t="shared" si="0"/>
        <v>11942.4</v>
      </c>
    </row>
    <row r="25" spans="1:10" s="11" customFormat="1" ht="31.5" x14ac:dyDescent="0.25">
      <c r="A25" s="22">
        <v>12</v>
      </c>
      <c r="B25" s="23"/>
      <c r="C25" s="24" t="s">
        <v>36</v>
      </c>
      <c r="D25" s="22" t="s">
        <v>37</v>
      </c>
      <c r="E25" s="22" t="s">
        <v>7</v>
      </c>
      <c r="F25" s="25">
        <v>500</v>
      </c>
      <c r="G25" s="22">
        <v>286.5</v>
      </c>
      <c r="H25" s="26">
        <f>F25*G25</f>
        <v>143250</v>
      </c>
    </row>
    <row r="26" spans="1:10" ht="15.75" x14ac:dyDescent="0.2">
      <c r="A26" s="22">
        <v>13</v>
      </c>
      <c r="B26" s="29"/>
      <c r="C26" s="29" t="s">
        <v>30</v>
      </c>
      <c r="D26" s="31" t="s">
        <v>31</v>
      </c>
      <c r="E26" s="22" t="s">
        <v>7</v>
      </c>
      <c r="F26" s="32">
        <v>300</v>
      </c>
      <c r="G26" s="33">
        <v>151.25</v>
      </c>
      <c r="H26" s="26">
        <f t="shared" si="0"/>
        <v>45375</v>
      </c>
      <c r="J26" s="34"/>
    </row>
    <row r="27" spans="1:10" x14ac:dyDescent="0.2">
      <c r="H27" s="6"/>
    </row>
    <row r="28" spans="1:10" x14ac:dyDescent="0.2">
      <c r="E28" s="39"/>
      <c r="F28" s="39"/>
      <c r="G28" s="39"/>
      <c r="H28" s="6"/>
    </row>
    <row r="29" spans="1:10" s="48" customFormat="1" ht="15.75" x14ac:dyDescent="0.25">
      <c r="B29" s="49" t="s">
        <v>44</v>
      </c>
      <c r="C29" s="49"/>
      <c r="D29" s="50" t="s">
        <v>45</v>
      </c>
      <c r="F29" s="51"/>
      <c r="G29" s="51"/>
    </row>
    <row r="30" spans="1:10" x14ac:dyDescent="0.2">
      <c r="H30" s="6"/>
    </row>
    <row r="32" spans="1:10" x14ac:dyDescent="0.2">
      <c r="C32" s="5"/>
      <c r="E32" s="5"/>
      <c r="F32" s="5"/>
      <c r="G32" s="5"/>
      <c r="H32" s="5"/>
    </row>
    <row r="33" spans="3:8" x14ac:dyDescent="0.2">
      <c r="C33" s="5"/>
      <c r="D33" s="9"/>
      <c r="E33" s="5"/>
      <c r="F33" s="5"/>
      <c r="G33" s="5"/>
      <c r="H33" s="5"/>
    </row>
    <row r="34" spans="3:8" x14ac:dyDescent="0.2">
      <c r="C34" s="5"/>
      <c r="D34" s="9"/>
      <c r="E34" s="5"/>
      <c r="F34" s="5"/>
      <c r="G34" s="5"/>
      <c r="H34" s="5"/>
    </row>
    <row r="35" spans="3:8" x14ac:dyDescent="0.2">
      <c r="C35" s="5"/>
      <c r="E35" s="5"/>
      <c r="F35" s="5"/>
      <c r="G35" s="5"/>
      <c r="H35" s="5"/>
    </row>
    <row r="36" spans="3:8" x14ac:dyDescent="0.2">
      <c r="C36" s="5"/>
      <c r="E36" s="5"/>
      <c r="F36" s="5"/>
      <c r="G36" s="5"/>
      <c r="H36" s="5"/>
    </row>
    <row r="37" spans="3:8" x14ac:dyDescent="0.2">
      <c r="C37" s="5"/>
      <c r="E37" s="5"/>
      <c r="F37" s="5"/>
      <c r="G37" s="5"/>
      <c r="H37" s="5"/>
    </row>
  </sheetData>
  <mergeCells count="8">
    <mergeCell ref="B29:C29"/>
    <mergeCell ref="G1:H1"/>
    <mergeCell ref="C10:H10"/>
    <mergeCell ref="G2:H2"/>
    <mergeCell ref="F4:H4"/>
    <mergeCell ref="F5:H5"/>
    <mergeCell ref="F6:H6"/>
    <mergeCell ref="F7:H7"/>
  </mergeCells>
  <pageMargins left="0" right="0" top="0" bottom="0" header="0" footer="0"/>
  <pageSetup paperSize="9" scale="8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ОИ</vt:lpstr>
      <vt:lpstr>ОИ!Область_печати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ПК</cp:lastModifiedBy>
  <cp:lastPrinted>2024-08-12T11:40:53Z</cp:lastPrinted>
  <dcterms:created xsi:type="dcterms:W3CDTF">2018-05-23T15:15:46Z</dcterms:created>
  <dcterms:modified xsi:type="dcterms:W3CDTF">2024-08-12T11:41:07Z</dcterms:modified>
</cp:coreProperties>
</file>